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55" windowHeight="125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<sst xmlns="http://schemas.openxmlformats.org/spreadsheetml/2006/main" count="67">
  <si>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</si>
  <si>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</si>
  <si>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</si>
  <si>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</si>
  <si>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</si>
  <si>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</si>
  <si>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</si>
  <si>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</si>
  <si>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</si>
  <si>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</si>
  <si>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</si>
  <si>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</si>
  <si>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</si>
  <si>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</si>
  <si>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</si>
  <si>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“汇福”安享盈定期开放式（2M）净值型理财产品12期</t>
  </si>
  <si>
    <t>000610012020012</t>
  </si>
  <si>
    <t>个人客户</t>
  </si>
  <si>
    <t>非保本浮动收益型</t>
  </si>
  <si>
    <t>1.80%-2.40%</t>
  </si>
  <si>
    <t>二级</t>
  </si>
  <si>
    <t>2026年4月8日-2026年4月13日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</si>
  <si>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</si>
  <si>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年6月9日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2026年6月15日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</si>
  <si>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</si>
  <si>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</si>
  <si>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</si>
  <si>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</si>
  <si>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</si>
  <si>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</si>
  <si>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</si>
  <si>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1.90%-2.55%</t>
  </si>
  <si>
    <t>2026年4月9日-2026年4月15日</t>
  </si>
  <si>
    <t>“汇福”安享盈定期开放式3M净值型理财（新客专享）</t>
  </si>
  <si>
    <t>000610012030067</t>
  </si>
  <si>
    <t>1.95%-2.55%</t>
  </si>
  <si>
    <t>“汇福”安享盈定期开放式（6M）净值型理财产品（对客封闭）</t>
  </si>
  <si>
    <t>000610012060060</t>
  </si>
  <si>
    <t>1.95%-2.60%</t>
  </si>
  <si>
    <t>“汇福”安享盈定期开放式（6M）净值型理财产品（代发客户专享）</t>
  </si>
  <si>
    <t>000610012060070</t>
  </si>
  <si>
    <t>2.00%-2.65%</t>
  </si>
  <si>
    <t>“汇福”安享盈定期开放式（9M）净值型理财产品（客户周期）</t>
  </si>
  <si>
    <t>000610012090061</t>
  </si>
  <si>
    <t>2.05%-2.65%</t>
  </si>
  <si>
    <t>“汇福”安享盈定期开放式（12M）净值型理财产品（对客封闭）</t>
  </si>
  <si>
    <t>000610013010060</t>
  </si>
  <si>
    <t>2.10%-2.70%</t>
  </si>
  <si>
    <t>“汇福”尊享盈定期开放式（12M）净值型理财产品01期</t>
  </si>
  <si>
    <t>000810013010001</t>
  </si>
  <si>
    <t>2.20%-2.75%</t>
  </si>
  <si>
    <t>三级</t>
  </si>
  <si>
    <t>“汇福”尊享盈定期开放式（18M）净值型理财产品01期</t>
  </si>
  <si>
    <t>000810012180001</t>
  </si>
  <si>
    <t>2.20%-2.80%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</si>
  <si>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</si>
  <si>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</si>
  <si>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</si>
  <si>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</si>
  <si>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2.05%-2.55%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</si>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</sst>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177" formatCode="yyyy&quot;年&quot;m&quot;月&quot;d&quot;日&quot;;@"/>
    <numFmt numFmtId="178" formatCode="#,##0.00_);[Red]\(#,##0.00\)"/>
    <numFmt numFmtId="44" formatCode="_ &quot;￥&quot;* #,##0.00_ ;_ &quot;￥&quot;* \-#,##0.00_ ;_ &quot;￥&quot;* &quot;-&quot;??_ ;_ @_ "/>
    <numFmt numFmtId="179" formatCode="#,##0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0" fillId="5" borderId="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176" fontId="16" fillId="0" borderId="0"/>
    <xf numFmtId="0" fontId="1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176" fontId="16" fillId="0" borderId="0"/>
    <xf numFmtId="0" fontId="18" fillId="2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16" fillId="0" borderId="0"/>
    <xf numFmtId="0" fontId="15" fillId="1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9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8" fontId="7" fillId="0" borderId="4" xfId="8" applyNumberFormat="1" applyFont="1" applyFill="1" applyBorder="1" applyAlignment="1">
      <alignment horizontal="center" vertical="center" wrapText="1"/>
    </xf>
    <xf numFmtId="10" fontId="8" fillId="0" borderId="4" xfId="11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6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6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0" fontId="3" fillId="2" borderId="4" xfId="1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topLeftCell="A3" workbookViewId="0">
      <selection activeCell="L19" sqref="L19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6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7">
        <v>46126</v>
      </c>
      <c r="K4" s="38" t="s">
        <v>22</v>
      </c>
      <c r="L4" s="39" t="s">
        <v>23</v>
      </c>
      <c r="M4" s="40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12000</v>
      </c>
      <c r="E6" s="13" t="s">
        <v>18</v>
      </c>
      <c r="F6" s="15" t="s">
        <v>31</v>
      </c>
      <c r="G6" s="16">
        <v>1</v>
      </c>
      <c r="H6" s="17" t="s">
        <v>20</v>
      </c>
      <c r="I6" s="41" t="s">
        <v>32</v>
      </c>
      <c r="J6" s="37">
        <v>46128</v>
      </c>
      <c r="K6" s="17">
        <v>91</v>
      </c>
      <c r="L6" s="42">
        <v>46219</v>
      </c>
      <c r="M6" s="40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7">
        <v>46128</v>
      </c>
      <c r="K7" s="13">
        <v>91</v>
      </c>
      <c r="L7" s="42">
        <v>46219</v>
      </c>
      <c r="M7" s="40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9000</v>
      </c>
      <c r="E8" s="8" t="s">
        <v>18</v>
      </c>
      <c r="F8" s="23" t="s">
        <v>38</v>
      </c>
      <c r="G8" s="24">
        <v>1</v>
      </c>
      <c r="H8" s="25" t="s">
        <v>20</v>
      </c>
      <c r="I8" s="43" t="s">
        <v>21</v>
      </c>
      <c r="J8" s="44">
        <v>46126</v>
      </c>
      <c r="K8" s="25">
        <v>182</v>
      </c>
      <c r="L8" s="45">
        <v>46308</v>
      </c>
      <c r="M8" s="40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43" t="s">
        <v>32</v>
      </c>
      <c r="J9" s="44">
        <v>46128</v>
      </c>
      <c r="K9" s="25">
        <v>182</v>
      </c>
      <c r="L9" s="45">
        <v>46310</v>
      </c>
      <c r="M9" s="40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6000</v>
      </c>
      <c r="E10" s="8" t="s">
        <v>18</v>
      </c>
      <c r="F10" s="23" t="s">
        <v>44</v>
      </c>
      <c r="G10" s="24">
        <v>1</v>
      </c>
      <c r="H10" s="25" t="s">
        <v>20</v>
      </c>
      <c r="I10" s="43" t="s">
        <v>21</v>
      </c>
      <c r="J10" s="44">
        <v>46126</v>
      </c>
      <c r="K10" s="25">
        <v>273</v>
      </c>
      <c r="L10" s="45">
        <v>46399</v>
      </c>
      <c r="M10" s="40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8000</v>
      </c>
      <c r="E11" s="8" t="s">
        <v>18</v>
      </c>
      <c r="F11" s="23" t="s">
        <v>47</v>
      </c>
      <c r="G11" s="24">
        <v>1</v>
      </c>
      <c r="H11" s="25" t="s">
        <v>20</v>
      </c>
      <c r="I11" s="46" t="s">
        <v>32</v>
      </c>
      <c r="J11" s="47">
        <v>46128</v>
      </c>
      <c r="K11" s="25">
        <v>364</v>
      </c>
      <c r="L11" s="45">
        <v>46492</v>
      </c>
      <c r="M11" s="40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2000</v>
      </c>
      <c r="E12" s="8" t="s">
        <v>18</v>
      </c>
      <c r="F12" s="27" t="s">
        <v>50</v>
      </c>
      <c r="G12" s="16">
        <v>10</v>
      </c>
      <c r="H12" s="17" t="s">
        <v>51</v>
      </c>
      <c r="I12" s="46" t="s">
        <v>21</v>
      </c>
      <c r="J12" s="47">
        <v>46126</v>
      </c>
      <c r="K12" s="25">
        <v>364</v>
      </c>
      <c r="L12" s="45">
        <v>46490</v>
      </c>
      <c r="M12" s="40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1500</v>
      </c>
      <c r="E13" s="8" t="s">
        <v>18</v>
      </c>
      <c r="F13" s="27" t="s">
        <v>54</v>
      </c>
      <c r="G13" s="16">
        <v>10</v>
      </c>
      <c r="H13" s="17" t="s">
        <v>51</v>
      </c>
      <c r="I13" s="46" t="s">
        <v>32</v>
      </c>
      <c r="J13" s="47">
        <v>46128</v>
      </c>
      <c r="K13" s="25">
        <v>544</v>
      </c>
      <c r="L13" s="45">
        <v>46672</v>
      </c>
      <c r="M13" s="40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8" t="s">
        <v>32</v>
      </c>
      <c r="J16" s="49">
        <v>46128</v>
      </c>
      <c r="K16" s="17" t="s">
        <v>60</v>
      </c>
      <c r="L16" s="17" t="s">
        <v>61</v>
      </c>
      <c r="M16" s="40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0" t="s">
        <v>14</v>
      </c>
    </row>
    <row r="19" ht="30" customHeight="1" spans="1:13">
      <c r="A19" s="29" t="s">
        <v>63</v>
      </c>
      <c r="B19" s="30" t="s">
        <v>64</v>
      </c>
      <c r="C19" s="31" t="s">
        <v>65</v>
      </c>
      <c r="D19" s="32">
        <v>1000</v>
      </c>
      <c r="E19" s="31" t="s">
        <v>18</v>
      </c>
      <c r="F19" s="33" t="s">
        <v>66</v>
      </c>
      <c r="G19" s="34">
        <v>100</v>
      </c>
      <c r="H19" s="35" t="s">
        <v>20</v>
      </c>
      <c r="I19" s="51" t="str">
        <f t="shared" ref="I19:L19" si="0">I7</f>
        <v>2026年4月9日-2026年4月15日</v>
      </c>
      <c r="J19" s="52">
        <f t="shared" si="0"/>
        <v>46128</v>
      </c>
      <c r="K19" s="51">
        <f t="shared" si="0"/>
        <v>91</v>
      </c>
      <c r="L19" s="53">
        <f t="shared" si="0"/>
        <v>46219</v>
      </c>
      <c r="M19" s="40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2026-04-02T03:16:16Z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