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6年代销理财\理财产品汇总表\1.12-1.20\海报款\"/>
    </mc:Choice>
  </mc:AlternateContent>
  <bookViews>
    <workbookView xWindow="0" yWindow="0" windowWidth="24180" windowHeight="13125"/>
  </bookViews>
  <sheets>
    <sheet name="Sheet1" sheetId="1" r:id="rId1"/>
    <sheet name="Sheet2" sheetId="2" r:id="rId2"/>
  </sheets>
  <calcPr calcId="152511" concurrentCalc="0"/>
</workbook>
</file>

<file path=xl/calcChain.xml><?xml version="1.0" encoding="utf-8"?>
<calcChain xmlns="http://schemas.openxmlformats.org/spreadsheetml/2006/main">
  <c r="L17" i="1" l="1"/>
  <c r="N17" i="1"/>
  <c r="L16" i="1"/>
  <c r="N16" i="1"/>
  <c r="L15" i="1"/>
  <c r="N15" i="1"/>
  <c r="L14" i="1"/>
  <c r="N14" i="1"/>
  <c r="L12" i="1"/>
  <c r="N12" i="1"/>
  <c r="L8" i="1"/>
  <c r="N8" i="1"/>
  <c r="L7" i="1"/>
  <c r="N7" i="1"/>
</calcChain>
</file>

<file path=xl/sharedStrings.xml><?xml version="1.0" encoding="utf-8"?>
<sst xmlns="http://schemas.openxmlformats.org/spreadsheetml/2006/main" count="149" uniqueCount="93">
  <si>
    <r>
      <rPr>
        <b/>
        <sz val="20"/>
        <color theme="1"/>
        <rFont val="宋体"/>
        <charset val="134"/>
      </rPr>
      <t>旺季代销理财每周产品推荐表（1.</t>
    </r>
    <r>
      <rPr>
        <b/>
        <sz val="20"/>
        <color theme="1"/>
        <rFont val="宋体"/>
        <charset val="134"/>
      </rPr>
      <t>12-1.20</t>
    </r>
    <r>
      <rPr>
        <b/>
        <sz val="20"/>
        <color theme="1"/>
        <rFont val="宋体"/>
        <charset val="134"/>
      </rPr>
      <t>）</t>
    </r>
  </si>
  <si>
    <t>理财非存款，产品有风险，投资须谨慎！！！</t>
  </si>
  <si>
    <t>发行机构</t>
  </si>
  <si>
    <t>产品  类型</t>
  </si>
  <si>
    <t>产品名称</t>
  </si>
  <si>
    <t>产品编码</t>
  </si>
  <si>
    <t>产品评级</t>
  </si>
  <si>
    <t>业绩比较
基准（年化）</t>
  </si>
  <si>
    <t>业绩测算依据</t>
  </si>
  <si>
    <r>
      <rPr>
        <b/>
        <sz val="11"/>
        <color theme="1"/>
        <rFont val="宋体"/>
        <charset val="134"/>
      </rPr>
      <t>近一个月年化（截止2026.1.9</t>
    </r>
    <r>
      <rPr>
        <b/>
        <sz val="11"/>
        <color theme="1"/>
        <rFont val="宋体"/>
        <charset val="134"/>
      </rPr>
      <t>）</t>
    </r>
  </si>
  <si>
    <t>起购金额及递增金额</t>
  </si>
  <si>
    <t>募集开始日</t>
  </si>
  <si>
    <t>募集结束日</t>
  </si>
  <si>
    <t>认购确认日</t>
  </si>
  <si>
    <t>届满到期日</t>
  </si>
  <si>
    <t>产品存续
天数</t>
  </si>
  <si>
    <t>备注</t>
  </si>
  <si>
    <t>杭银理财</t>
  </si>
  <si>
    <t>开放净值</t>
  </si>
  <si>
    <t>杭银理财幸福99天添益（稳盈存款存单策略）理财C款</t>
  </si>
  <si>
    <t>TYGW1D2501C</t>
  </si>
  <si>
    <r>
      <rPr>
        <b/>
        <sz val="11"/>
        <color theme="1"/>
        <rFont val="宋体"/>
        <charset val="134"/>
      </rPr>
      <t>R</t>
    </r>
    <r>
      <rPr>
        <b/>
        <sz val="11"/>
        <color theme="1"/>
        <rFont val="宋体"/>
        <charset val="134"/>
      </rPr>
      <t>1</t>
    </r>
    <r>
      <rPr>
        <b/>
        <sz val="11"/>
        <color theme="1"/>
        <rFont val="宋体"/>
        <charset val="134"/>
      </rPr>
      <t>（中低风险）</t>
    </r>
  </si>
  <si>
    <t>中国人民银行公布的7天通知存款利率</t>
  </si>
  <si>
    <t>本理财计划重点投资于同业存单、存款、信用债等资产，根据当前市场环境，拟投资产收益率在1.5%-2.5%左右，同时根据流动性管理需要和监管要求配置不低于5%的高流动性资产。本理财计划为净值型理财产品，其业绩表现将随市场波动具有不确定性。本公司提醒投资者关注，业绩比较基准不是预期收益率，并不代表理财计划的未来表现和实际收益率，不构成对理财计划收益的承诺。</t>
  </si>
  <si>
    <t>1元起购，1元递增</t>
  </si>
  <si>
    <t>/</t>
  </si>
  <si>
    <t>T日（工作日）15点30分前申购，T+1日确认</t>
  </si>
  <si>
    <t>无固定期限</t>
  </si>
  <si>
    <t>杭银理财幸福99添益固收(稳盈存款存单策略)7天持有期理财</t>
  </si>
  <si>
    <t>TYGCW7D2501C</t>
  </si>
  <si>
    <t>最短持有期限7个自然日，持有期满后方可按规则申请赎回</t>
  </si>
  <si>
    <t>现金类</t>
  </si>
  <si>
    <t>杭银理财幸福99金钱包58号理财B款（长盈款）</t>
  </si>
  <si>
    <t>JQB2558B</t>
  </si>
  <si>
    <t>本理财计划重点投资于现金、货币市场工具、债券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甘肃银行作为代销机构不承担产品的投资、兑付和风险管理责任。</t>
  </si>
  <si>
    <t>0.01元起购，以0.01元递增</t>
  </si>
  <si>
    <t>杭银理财幸福99半年添益2017期理财B款</t>
  </si>
  <si>
    <t>TYG6M2017B</t>
  </si>
  <si>
    <t>R2（中低风险）</t>
  </si>
  <si>
    <t>中国人民银行公布的1年期定期存款利率+0.1%</t>
  </si>
  <si>
    <t>本理财计划主要投资于固定收益类资产，权益类等其他资产配置比例不超过20%。本理财计划将通过积极的主动管理，根据大类资产研究、固定收益市场及权益市场等的历史波动情况确定合理的投资比例，争取为投资人提供合理的投资回报。管理人根据固定收益市场及权益市场等的历史表现，结合当前利率水平、资产配比及市场同类型产品情况，经综合测算得出本期业绩比较基准。本理财计划为净值型理财产品，其业绩表现将随市场波动具有不确定性。业绩比较基准不是预期收益率，并不代表理财计划的未来表现和实际收益率，不构成对理财计划收益的承诺。</t>
  </si>
  <si>
    <r>
      <rPr>
        <sz val="11"/>
        <color rgb="FF000000"/>
        <rFont val="宋体"/>
        <charset val="134"/>
      </rPr>
      <t>下个开放期：2026年7月</t>
    </r>
    <r>
      <rPr>
        <sz val="11"/>
        <color rgb="FF000000"/>
        <rFont val="宋体"/>
        <charset val="134"/>
      </rPr>
      <t>22</t>
    </r>
    <r>
      <rPr>
        <sz val="11"/>
        <color rgb="FF000000"/>
        <rFont val="宋体"/>
        <charset val="134"/>
      </rPr>
      <t>日至2026年7月</t>
    </r>
    <r>
      <rPr>
        <sz val="11"/>
        <color rgb="FF000000"/>
        <rFont val="宋体"/>
        <charset val="134"/>
      </rPr>
      <t>28</t>
    </r>
    <r>
      <rPr>
        <sz val="11"/>
        <color rgb="FF000000"/>
        <rFont val="宋体"/>
        <charset val="134"/>
      </rPr>
      <t>日</t>
    </r>
  </si>
  <si>
    <t>苏银理财</t>
  </si>
  <si>
    <t>苏银理财恒源1年定开2011期P（高净值客户专享）</t>
  </si>
  <si>
    <t>J12654</t>
  </si>
  <si>
    <t>2.65%-3.25%</t>
  </si>
  <si>
    <t>本理财产品直接或间接投资于货币市场工具类资产、银行存款（含结构性存款）、标准化债权类资产、非标准化债权类资产和监管机构允许投资的其他资产。具体资产投资比例为：货币市场工具、银行存款（含结构性存款）、债券以及符合监管要求的固定收益类资产占产品资产总值比例为80%-100%，符合监管要求的其他资产占产品资产总值比例0%-20%，其中非标准化债权类资产合计投资比例不高于产品净资产50%。业绩比较基准不代表理财产品未来表现，不等于理财产品实际收益，不作为产品收益的业绩保证，投资者的实际收益由产品净值表现决定。</t>
  </si>
  <si>
    <t>宁银理财</t>
  </si>
  <si>
    <t>宁银理财宁欣日日薪固定收益类日开理财72号（最短持有90天）-B</t>
  </si>
  <si>
    <t>ZGN2560072B</t>
  </si>
  <si>
    <t>7天通知存款利率x0.8+中债新综合全价1年以下指数收益率x0.2</t>
  </si>
  <si>
    <t>本理财产品业绩比较基准由产品管理人依据理财产品的投资范围和投资策略，基于产品性质和过往经验，并综合考虑市场环境等因素测算得到的年化收益。本产品杠杆率不超过【140%】，计划将80%-100%的资金投资于固定收益类资产，0%-20%的资金投资于权益类资产，0%-20%的资金投资于商品及金融衍生品类资产，（投资范围详见“三、产品投资管理”部分），参照市场利率水平和投资资产的市场表现，扣除各项费用，经综合测算后设定本产品的业绩比较基准。业绩比较基准不代表理财产品未来表现，不等于理财产品实际收益，不作为产品收益的业绩保证，投资者的实际收益由产品净值表现决定。</t>
  </si>
  <si>
    <t>0.01元起购，0.01元递增</t>
  </si>
  <si>
    <t>最短持有期限90个自然日，持有期满后方可按规则申请赎回</t>
  </si>
  <si>
    <t>宁银理财阶段性让费且陆续释放收益，可在1月份购买。</t>
  </si>
  <si>
    <t>南银理财</t>
  </si>
  <si>
    <t>南银理财财富牛最低持有28天1号-A份额</t>
  </si>
  <si>
    <t>Z70026</t>
  </si>
  <si>
    <r>
      <rPr>
        <b/>
        <sz val="11"/>
        <color rgb="FF000000"/>
        <rFont val="宋体"/>
        <charset val="134"/>
      </rPr>
      <t>R</t>
    </r>
    <r>
      <rPr>
        <b/>
        <sz val="11"/>
        <color rgb="FF000000"/>
        <rFont val="宋体"/>
        <charset val="134"/>
      </rPr>
      <t>3</t>
    </r>
    <r>
      <rPr>
        <b/>
        <sz val="11"/>
        <color rgb="FF000000"/>
        <rFont val="宋体"/>
        <charset val="134"/>
      </rPr>
      <t>（中风险）</t>
    </r>
  </si>
  <si>
    <t xml:space="preserve"> 1.7%-2.5%</t>
  </si>
  <si>
    <t>本理财产品业绩比较基准是管理人基于过往投资经验、对产品存续期拟投资标的和相应投资市场波动的预判设定的投资目标。本理财产品投资于固定收益类资产的比例不低于 80%，投资于权益类资产的比例不高于 20%。结合债券市场、权益市场的收益和波动水平，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</si>
  <si>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r>
      <rPr>
        <sz val="11"/>
        <color rgb="FF000000"/>
        <rFont val="宋体"/>
        <charset val="134"/>
      </rPr>
      <t>最短持有期限2</t>
    </r>
    <r>
      <rPr>
        <sz val="11"/>
        <color rgb="FF000000"/>
        <rFont val="宋体"/>
        <charset val="134"/>
      </rPr>
      <t>8</t>
    </r>
    <r>
      <rPr>
        <sz val="11"/>
        <color rgb="FF000000"/>
        <rFont val="宋体"/>
        <charset val="134"/>
      </rPr>
      <t>个自然日，持有期满后方可按规则申请赎回</t>
    </r>
  </si>
  <si>
    <t>客户周期</t>
  </si>
  <si>
    <t>杭银理财幸福99添益1年周期型2202期理财A款</t>
  </si>
  <si>
    <t>TYG1Y2202A</t>
  </si>
  <si>
    <t>中国人民银行1年定期存款利率+0.4%</t>
  </si>
  <si>
    <t>最短持有期限364个自然日，持有期满后方可按规则申请赎回</t>
  </si>
  <si>
    <t>封闭净值</t>
  </si>
  <si>
    <t>【新年专享】杭银理财幸福99丰裕固收386天25240期理财C款</t>
  </si>
  <si>
    <t>FYG25240C</t>
  </si>
  <si>
    <t>2.60%-2.80%</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</si>
  <si>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</si>
  <si>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r>
      <rPr>
        <sz val="10"/>
        <rFont val="宋体"/>
        <charset val="134"/>
      </rPr>
      <t>杭银理财幸福99丰裕固收386天252</t>
    </r>
    <r>
      <rPr>
        <sz val="10"/>
        <rFont val="宋体"/>
        <charset val="134"/>
      </rPr>
      <t>40</t>
    </r>
    <r>
      <rPr>
        <sz val="10"/>
        <rFont val="宋体"/>
        <charset val="134"/>
      </rPr>
      <t>期理财J款（高净值客户专享）</t>
    </r>
  </si>
  <si>
    <r>
      <rPr>
        <sz val="11"/>
        <color rgb="FF000000"/>
        <rFont val="宋体"/>
        <charset val="134"/>
      </rPr>
      <t>FYG252</t>
    </r>
    <r>
      <rPr>
        <sz val="11"/>
        <color rgb="FF000000"/>
        <rFont val="宋体"/>
        <charset val="134"/>
      </rPr>
      <t>40</t>
    </r>
    <r>
      <rPr>
        <sz val="11"/>
        <color rgb="FF000000"/>
        <rFont val="宋体"/>
        <charset val="134"/>
      </rPr>
      <t>J</t>
    </r>
  </si>
  <si>
    <t>2.65%-2.85%</t>
  </si>
  <si>
    <t>【新年专享】苏银理财恒源封闭债权263期13月Z</t>
  </si>
  <si>
    <t>J12613</t>
  </si>
  <si>
    <t>2.55%-2.95%</t>
  </si>
  <si>
    <t>本理财产品直接或间接投资于货币市场工具、债券、非标准化债权类资产和监管机构允许投资的其他资产（如纳入权益类资产核算的永续债等，不含金融衍生品）。具体资产投资比例为：货币市场工具、债券、非标准化债权类资产等固定收益类资产占产品资产总值比例80%-100%，其中非标准化债权类资产合计投资比例不高于产品净资产50%；符合监管要求的其他资产占产品资产总值比例0%-20%。业绩比较基准不是预期收益率，并不代表理财计划的未来表现和实际收益率，不构成对理财计划收益的承诺。</t>
  </si>
  <si>
    <r>
      <rPr>
        <sz val="10"/>
        <color rgb="FF000000"/>
        <rFont val="宋体"/>
        <charset val="134"/>
      </rPr>
      <t>苏银理财恒源封闭债权271期优选2年</t>
    </r>
    <r>
      <rPr>
        <sz val="10"/>
        <color rgb="FF000000"/>
        <rFont val="宋体"/>
        <charset val="134"/>
      </rPr>
      <t>P</t>
    </r>
  </si>
  <si>
    <t>J12625</t>
  </si>
  <si>
    <t>本理财产品直接或间接投资于货币市场工具、银行存款（含结构性存款）、债券以及符合监管要求的固定收益类资产占产品资产总值比例为80%-100%，其中非标准化债权类资产合计投资比例不高于产品净资产50%；符合监管要求的其他资产占产品资产总值比例0%-20%。管理人参考过往投资经验，依据近期货币市场工具、银行存款（含结构性存款）、债券、非标准化债权等资产投资收益水平，在产品说明书约定的投资范围和投资比例内，综合考虑收取的费用情况，模拟测算得出业绩比较基准。业绩比较基准不代表理财产品未来表现，不等于理财产品实际收益，不作为产品收益的业绩保证，投资者的实际收益由产品净值表现决定。</t>
  </si>
  <si>
    <t>【新年专享】南银理财珠联璧合安稳1910一年定开公募人民币理财产品-E3份额</t>
  </si>
  <si>
    <t>ZE32006</t>
  </si>
  <si>
    <t>2.6%-2.85%</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</si>
  <si>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</si>
  <si>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南银理财珠联璧合鑫逸稳两年153期封闭式公募人民币理财产品-B份额</t>
  </si>
  <si>
    <t>Y61153</t>
  </si>
  <si>
    <t>2.5%-2.75%</t>
  </si>
  <si>
    <r>
      <rPr>
        <sz val="11"/>
        <color rgb="FF000000"/>
        <rFont val="宋体"/>
        <charset val="134"/>
      </rPr>
      <t xml:space="preserve">风险提示：                                                                           </t>
    </r>
    <r>
      <rPr>
        <sz val="11"/>
        <color rgb="FF000000"/>
        <rFont val="宋体"/>
        <charset val="134"/>
      </rPr>
      <t xml:space="preserve">    </t>
    </r>
    <r>
      <rPr>
        <sz val="11"/>
        <color rgb="FF000000"/>
        <rFont val="宋体"/>
        <charset val="134"/>
      </rPr>
      <t xml:space="preserve">                                                                                                                                                                                                      </t>
    </r>
    <r>
      <rPr>
        <b/>
        <sz val="11"/>
        <color rgb="FF000000"/>
        <rFont val="宋体"/>
        <charset val="134"/>
      </rPr>
      <t>1.上述产品分别由各理财产品发行机构发行与管理，甘肃银行作为代销机构不承担产品的投资和兑付责任。</t>
    </r>
    <r>
      <rPr>
        <sz val="11"/>
        <color rgb="FF000000"/>
        <rFont val="宋体"/>
        <charset val="134"/>
      </rPr>
      <t xml:space="preserve">产品评级以我行最终披露的评级结果为准，其余一切产品要素和交易规则均以产品说明书等法律文件为准。                                                                                                                                                                                     </t>
    </r>
    <r>
      <rPr>
        <b/>
        <sz val="11"/>
        <color rgb="FF000000"/>
        <rFont val="宋体"/>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charset val="134"/>
      </rPr>
      <t xml:space="preserve">理财非存款，产品有风险，投资须谨慎。 </t>
    </r>
    <r>
      <rPr>
        <sz val="11"/>
        <color rgb="FF000000"/>
        <rFont val="宋体"/>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</si>
  <si>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</si>
  <si>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charset val="134"/>
      </rPr>
      <t>杭银理财销售计划表（1.6-1.12</t>
    </r>
    <r>
      <rPr>
        <sz val="20"/>
        <color theme="1"/>
        <rFont val="华文中宋"/>
        <charset val="134"/>
      </rPr>
      <t>）</t>
    </r>
  </si>
  <si>
    <r>
      <t>下个开放期：2027年</t>
    </r>
    <r>
      <rPr>
        <sz val="11"/>
        <color rgb="FF000000"/>
        <rFont val="宋体"/>
        <charset val="134"/>
      </rPr>
      <t>2</t>
    </r>
    <r>
      <rPr>
        <sz val="11"/>
        <color rgb="FF000000"/>
        <rFont val="宋体"/>
        <charset val="134"/>
      </rPr>
      <t>月</t>
    </r>
    <r>
      <rPr>
        <sz val="11"/>
        <color rgb="FF000000"/>
        <rFont val="宋体"/>
        <charset val="134"/>
      </rPr>
      <t>3</t>
    </r>
    <r>
      <rPr>
        <sz val="11"/>
        <color rgb="FF000000"/>
        <rFont val="宋体"/>
        <charset val="134"/>
      </rPr>
      <t>日-2027年</t>
    </r>
    <r>
      <rPr>
        <sz val="11"/>
        <color rgb="FF000000"/>
        <rFont val="宋体"/>
        <charset val="134"/>
      </rPr>
      <t>2</t>
    </r>
    <r>
      <rPr>
        <sz val="11"/>
        <color rgb="FF000000"/>
        <rFont val="宋体"/>
        <charset val="134"/>
      </rPr>
      <t>月</t>
    </r>
    <r>
      <rPr>
        <sz val="11"/>
        <color rgb="FF000000"/>
        <rFont val="宋体"/>
        <charset val="134"/>
      </rPr>
      <t>15</t>
    </r>
    <r>
      <rPr>
        <sz val="11"/>
        <color rgb="FF000000"/>
        <rFont val="宋体"/>
        <charset val="134"/>
      </rPr>
      <t>日，有开放期，需要赎回。</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</si>
</sst>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等线"/>
      <charset val="134"/>
      <scheme val="minor"/>
    </font>
    <font>
      <sz val="11"/>
      <color theme="1"/>
      <name val="宋体"/>
      <charset val="134"/>
    </font>
    <font>
      <sz val="20"/>
      <color theme="1"/>
      <name val="华文中宋"/>
      <charset val="134"/>
    </font>
    <font>
      <b/>
      <sz val="20"/>
      <color theme="1"/>
      <name val="宋体"/>
      <charset val="134"/>
    </font>
    <font>
      <b/>
      <sz val="18"/>
      <color theme="1"/>
      <name val="宋体"/>
      <charset val="134"/>
    </font>
    <font>
      <b/>
      <sz val="11"/>
      <color theme="1"/>
      <name val="宋体"/>
      <charset val="134"/>
    </font>
    <font>
      <sz val="10"/>
      <color rgb="FF000000"/>
      <name val="宋体"/>
      <charset val="134"/>
    </font>
    <font>
      <sz val="10"/>
      <name val="宋体"/>
      <charset val="134"/>
    </font>
    <font>
      <sz val="11"/>
      <color rgb="FF000000"/>
      <name val="宋体"/>
      <charset val="134"/>
    </font>
    <font>
      <b/>
      <sz val="11"/>
      <color rgb="FF000000"/>
      <name val="宋体"/>
      <charset val="134"/>
    </font>
    <font>
      <sz val="11"/>
      <name val="宋体"/>
      <charset val="134"/>
    </font>
    <font>
      <b/>
      <sz val="11"/>
      <name val="宋体"/>
      <charset val="134"/>
    </font>
    <font>
      <sz val="9"/>
      <name val="等线"/>
      <family val="3"/>
      <charset val="134"/>
      <scheme val="minor"/>
    </font>
    <font>
      <sz val="11"/>
      <color rgb="FF000000"/>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indexed="8"/>
      </left>
      <right style="thin">
        <color indexed="8"/>
      </right>
      <top style="thin">
        <color indexed="8"/>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s>
  <cellStyleXfs count="1">
    <xf numFmtId="0" fontId="0" fillId="0" borderId="0"/>
  </cellStyleXfs>
  <cellXfs count="108">
    <xf numFmtId="0" fontId="0" fillId="0" borderId="0" xfId="0"/>
    <xf numFmtId="0" fontId="0" fillId="0" borderId="0" xfId="0" applyFill="1"/>
    <xf numFmtId="0" fontId="0" fillId="0" borderId="0" xfId="0" applyFill="1" applyAlignment="1">
      <alignment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3" xfId="0" applyFont="1" applyFill="1" applyBorder="1" applyAlignment="1">
      <alignment vertical="center" wrapText="1"/>
    </xf>
    <xf numFmtId="1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9" fillId="3" borderId="2" xfId="0" applyFont="1" applyFill="1" applyBorder="1" applyAlignment="1">
      <alignment horizontal="center" vertical="center" wrapText="1"/>
    </xf>
    <xf numFmtId="0" fontId="8" fillId="0" borderId="7" xfId="0" applyFont="1" applyBorder="1" applyAlignment="1">
      <alignment horizontal="left" vertical="center" wrapText="1"/>
    </xf>
    <xf numFmtId="10" fontId="1" fillId="3" borderId="2"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14" fontId="1" fillId="0" borderId="2" xfId="0" applyNumberFormat="1" applyFont="1" applyFill="1" applyBorder="1" applyAlignment="1">
      <alignment vertical="center" wrapText="1"/>
    </xf>
    <xf numFmtId="0" fontId="6" fillId="3"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0" fontId="1" fillId="0" borderId="2" xfId="0" applyNumberFormat="1" applyFont="1" applyFill="1" applyBorder="1" applyAlignment="1">
      <alignment vertical="center" wrapText="1"/>
    </xf>
    <xf numFmtId="0" fontId="7" fillId="0"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3" borderId="4" xfId="0" applyFont="1" applyFill="1" applyBorder="1" applyAlignment="1">
      <alignment horizontal="center" vertical="center" wrapText="1"/>
    </xf>
    <xf numFmtId="10" fontId="1" fillId="0" borderId="4" xfId="0" applyNumberFormat="1" applyFont="1" applyFill="1" applyBorder="1" applyAlignment="1">
      <alignment vertical="center" wrapText="1"/>
    </xf>
    <xf numFmtId="10" fontId="1" fillId="3" borderId="4"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0" fontId="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4" fontId="1" fillId="0" borderId="0" xfId="0" applyNumberFormat="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4" fontId="8" fillId="0" borderId="2" xfId="0"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8" fillId="0" borderId="6" xfId="0" applyNumberFormat="1" applyFont="1" applyBorder="1" applyAlignment="1">
      <alignment horizontal="center" vertical="center" wrapText="1"/>
    </xf>
    <xf numFmtId="0" fontId="1"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3" borderId="6"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1" fillId="3" borderId="2" xfId="0" applyNumberFormat="1" applyFont="1" applyFill="1" applyBorder="1" applyAlignment="1">
      <alignment horizontal="center" vertical="center" wrapText="1"/>
    </xf>
    <xf numFmtId="10" fontId="11" fillId="2" borderId="2" xfId="0" applyNumberFormat="1" applyFont="1" applyFill="1" applyBorder="1" applyAlignment="1">
      <alignment horizontal="left" vertical="center" wrapText="1"/>
    </xf>
    <xf numFmtId="0" fontId="8" fillId="0" borderId="6" xfId="0" applyFont="1" applyBorder="1" applyAlignment="1">
      <alignment horizontal="left" vertical="center" wrapText="1"/>
    </xf>
    <xf numFmtId="14" fontId="8" fillId="0" borderId="13" xfId="0" applyNumberFormat="1" applyFont="1" applyBorder="1" applyAlignment="1">
      <alignment horizontal="center" vertical="center" wrapText="1"/>
    </xf>
    <xf numFmtId="0" fontId="8" fillId="0" borderId="13" xfId="0" applyFont="1" applyBorder="1" applyAlignment="1">
      <alignment horizontal="left" vertical="center" wrapText="1"/>
    </xf>
    <xf numFmtId="0" fontId="1" fillId="3" borderId="4" xfId="0" applyNumberFormat="1" applyFont="1" applyFill="1" applyBorder="1" applyAlignment="1">
      <alignment horizontal="center" vertical="center" wrapText="1"/>
    </xf>
    <xf numFmtId="10" fontId="11" fillId="2" borderId="4" xfId="0" applyNumberFormat="1" applyFont="1" applyFill="1" applyBorder="1" applyAlignment="1">
      <alignment horizontal="left" vertical="center" wrapText="1"/>
    </xf>
    <xf numFmtId="14" fontId="1" fillId="3" borderId="2" xfId="0" applyNumberFormat="1" applyFont="1" applyFill="1" applyBorder="1" applyAlignment="1">
      <alignment horizontal="center" vertical="center" wrapText="1"/>
    </xf>
    <xf numFmtId="10" fontId="11" fillId="0" borderId="2" xfId="0" applyNumberFormat="1" applyFont="1" applyFill="1" applyBorder="1" applyAlignment="1">
      <alignment horizontal="center" vertical="center" wrapText="1"/>
    </xf>
    <xf numFmtId="10" fontId="1" fillId="3" borderId="0"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14" fontId="0" fillId="0" borderId="0" xfId="0" applyNumberFormat="1" applyFill="1" applyAlignment="1">
      <alignment wrapText="1"/>
    </xf>
    <xf numFmtId="0" fontId="8" fillId="0" borderId="0" xfId="0" applyFont="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Alignment="1">
      <alignment horizontal="left"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10" fontId="1" fillId="0" borderId="4" xfId="0" applyNumberFormat="1" applyFont="1" applyFill="1" applyBorder="1" applyAlignment="1">
      <alignment horizontal="left" vertical="center" wrapText="1"/>
    </xf>
    <xf numFmtId="10" fontId="1" fillId="0" borderId="10" xfId="0" applyNumberFormat="1" applyFont="1" applyFill="1" applyBorder="1" applyAlignment="1">
      <alignment horizontal="left" vertical="center" wrapText="1"/>
    </xf>
    <xf numFmtId="10" fontId="1" fillId="0" borderId="2" xfId="0" applyNumberFormat="1" applyFont="1" applyFill="1" applyBorder="1" applyAlignment="1">
      <alignment horizontal="left" vertical="center" wrapText="1"/>
    </xf>
    <xf numFmtId="10" fontId="1" fillId="3" borderId="4" xfId="0" applyNumberFormat="1" applyFont="1" applyFill="1" applyBorder="1" applyAlignment="1">
      <alignment horizontal="center" vertical="center" wrapText="1"/>
    </xf>
    <xf numFmtId="10" fontId="1" fillId="3" borderId="10"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1" fillId="0" borderId="10" xfId="0" applyNumberFormat="1"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14" fontId="8" fillId="3" borderId="12" xfId="0" applyNumberFormat="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0" xfId="0" applyNumberFormat="1" applyFont="1" applyBorder="1" applyAlignment="1">
      <alignment horizontal="center" vertical="center" wrapText="1"/>
    </xf>
    <xf numFmtId="14" fontId="1" fillId="3" borderId="4" xfId="0" applyNumberFormat="1" applyFont="1" applyFill="1" applyBorder="1" applyAlignment="1">
      <alignment horizontal="center" vertical="center" wrapText="1"/>
    </xf>
    <xf numFmtId="14" fontId="1" fillId="3" borderId="10"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14" fontId="8" fillId="0" borderId="2" xfId="0" applyNumberFormat="1" applyFont="1" applyFill="1" applyBorder="1" applyAlignment="1">
      <alignment horizontal="left" vertical="center" wrapText="1"/>
    </xf>
    <xf numFmtId="14" fontId="8" fillId="0" borderId="4" xfId="0" applyNumberFormat="1" applyFont="1" applyFill="1" applyBorder="1" applyAlignment="1">
      <alignment horizontal="left" vertical="center" wrapText="1"/>
    </xf>
    <xf numFmtId="14" fontId="8" fillId="0" borderId="12" xfId="0" applyNumberFormat="1"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14" fontId="13" fillId="0"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tabSelected="1" workbookViewId="0">
      <selection activeCell="Q16" sqref="Q16"/>
    </sheetView>
  </sheetViews>
  <sheetFormatPr defaultColWidth="9" defaultRowHeight="14.25"/>
  <cols>
    <col min="1" max="1" width="9" style="1"/>
    <col min="2" max="2" width="8" style="1" customWidth="1"/>
    <col min="3" max="3" width="22.875" style="2" customWidth="1"/>
    <col min="4" max="4" width="14.125" style="2" customWidth="1"/>
    <col min="5" max="5" width="9" style="2" customWidth="1"/>
    <col min="6" max="6" width="21.625" style="2" customWidth="1"/>
    <col min="7" max="7" width="55" style="2" customWidth="1"/>
    <col min="8" max="8" width="15.375" style="2" customWidth="1"/>
    <col min="9" max="9" width="18.125" style="2" customWidth="1"/>
    <col min="10" max="11" width="11.625" style="2" customWidth="1"/>
    <col min="12" max="12" width="20.5" style="2" customWidth="1"/>
    <col min="13" max="13" width="21.125" style="2" customWidth="1"/>
    <col min="14" max="14" width="13" style="2" customWidth="1"/>
    <col min="15" max="15" width="23.625" style="1" customWidth="1"/>
    <col min="16" max="16384" width="9" style="1"/>
  </cols>
  <sheetData>
    <row r="1" spans="1:15" ht="38.25" customHeight="1">
      <c r="A1" s="67" t="s">
        <v>0</v>
      </c>
      <c r="B1" s="67"/>
      <c r="C1" s="67"/>
      <c r="D1" s="67"/>
      <c r="E1" s="67"/>
      <c r="F1" s="67"/>
      <c r="G1" s="67"/>
      <c r="H1" s="67"/>
      <c r="I1" s="67"/>
      <c r="J1" s="67"/>
      <c r="K1" s="67"/>
      <c r="L1" s="67"/>
      <c r="M1" s="67"/>
      <c r="N1" s="67"/>
      <c r="O1" s="67"/>
    </row>
    <row r="2" spans="1:15" ht="33" customHeight="1">
      <c r="A2" s="68" t="s">
        <v>1</v>
      </c>
      <c r="B2" s="68"/>
      <c r="C2" s="68"/>
      <c r="D2" s="68"/>
      <c r="E2" s="68"/>
      <c r="F2" s="68"/>
      <c r="G2" s="68"/>
      <c r="H2" s="68"/>
      <c r="I2" s="68"/>
      <c r="J2" s="68"/>
      <c r="K2" s="68"/>
      <c r="L2" s="68"/>
      <c r="M2" s="68"/>
      <c r="N2" s="68"/>
      <c r="O2" s="68"/>
    </row>
    <row r="3" spans="1:15" ht="69" customHeight="1">
      <c r="A3" s="3" t="s">
        <v>2</v>
      </c>
      <c r="B3" s="3" t="s">
        <v>3</v>
      </c>
      <c r="C3" s="3" t="s">
        <v>4</v>
      </c>
      <c r="D3" s="3" t="s">
        <v>5</v>
      </c>
      <c r="E3" s="3" t="s">
        <v>6</v>
      </c>
      <c r="F3" s="3" t="s">
        <v>7</v>
      </c>
      <c r="G3" s="3" t="s">
        <v>8</v>
      </c>
      <c r="H3" s="3" t="s">
        <v>9</v>
      </c>
      <c r="I3" s="3" t="s">
        <v>10</v>
      </c>
      <c r="J3" s="3" t="s">
        <v>11</v>
      </c>
      <c r="K3" s="3" t="s">
        <v>12</v>
      </c>
      <c r="L3" s="3" t="s">
        <v>13</v>
      </c>
      <c r="M3" s="3" t="s">
        <v>14</v>
      </c>
      <c r="N3" s="3" t="s">
        <v>15</v>
      </c>
      <c r="O3" s="3" t="s">
        <v>16</v>
      </c>
    </row>
    <row r="4" spans="1:15" ht="44.25" customHeight="1">
      <c r="A4" s="70" t="s">
        <v>17</v>
      </c>
      <c r="B4" s="75" t="s">
        <v>18</v>
      </c>
      <c r="C4" s="5" t="s">
        <v>19</v>
      </c>
      <c r="D4" s="6" t="s">
        <v>20</v>
      </c>
      <c r="E4" s="7" t="s">
        <v>21</v>
      </c>
      <c r="F4" s="78" t="s">
        <v>22</v>
      </c>
      <c r="G4" s="80" t="s">
        <v>23</v>
      </c>
      <c r="H4" s="8">
        <v>1.1299999999999999E-2</v>
      </c>
      <c r="I4" s="78" t="s">
        <v>24</v>
      </c>
      <c r="J4" s="87">
        <v>46034</v>
      </c>
      <c r="K4" s="90" t="s">
        <v>25</v>
      </c>
      <c r="L4" s="92" t="s">
        <v>26</v>
      </c>
      <c r="M4" s="41" t="s">
        <v>27</v>
      </c>
      <c r="N4" s="3" t="s">
        <v>25</v>
      </c>
      <c r="O4" s="100"/>
    </row>
    <row r="5" spans="1:15" ht="44.25" customHeight="1">
      <c r="A5" s="71"/>
      <c r="B5" s="73"/>
      <c r="C5" s="12" t="s">
        <v>28</v>
      </c>
      <c r="D5" s="13" t="s">
        <v>29</v>
      </c>
      <c r="E5" s="7" t="s">
        <v>21</v>
      </c>
      <c r="F5" s="79"/>
      <c r="G5" s="81"/>
      <c r="H5" s="14">
        <v>1.1599999999999999E-2</v>
      </c>
      <c r="I5" s="79"/>
      <c r="J5" s="88"/>
      <c r="K5" s="91"/>
      <c r="L5" s="93"/>
      <c r="M5" s="43" t="s">
        <v>30</v>
      </c>
      <c r="N5" s="44">
        <v>7</v>
      </c>
      <c r="O5" s="101"/>
    </row>
    <row r="6" spans="1:15" ht="103.5" customHeight="1">
      <c r="A6" s="72"/>
      <c r="B6" s="4" t="s">
        <v>31</v>
      </c>
      <c r="C6" s="5" t="s">
        <v>32</v>
      </c>
      <c r="D6" s="6" t="s">
        <v>33</v>
      </c>
      <c r="E6" s="15" t="s">
        <v>21</v>
      </c>
      <c r="F6" s="8" t="s">
        <v>25</v>
      </c>
      <c r="G6" s="9" t="s">
        <v>34</v>
      </c>
      <c r="H6" s="8">
        <v>2.35E-2</v>
      </c>
      <c r="I6" s="8" t="s">
        <v>35</v>
      </c>
      <c r="J6" s="32">
        <v>46034</v>
      </c>
      <c r="K6" s="45" t="s">
        <v>25</v>
      </c>
      <c r="L6" s="40" t="s">
        <v>26</v>
      </c>
      <c r="M6" s="41" t="s">
        <v>27</v>
      </c>
      <c r="N6" s="3" t="s">
        <v>25</v>
      </c>
      <c r="O6" s="42"/>
    </row>
    <row r="7" spans="1:15" ht="139.5" customHeight="1">
      <c r="A7" s="4" t="s">
        <v>17</v>
      </c>
      <c r="B7" s="4" t="s">
        <v>18</v>
      </c>
      <c r="C7" s="16" t="s">
        <v>36</v>
      </c>
      <c r="D7" s="17" t="s">
        <v>37</v>
      </c>
      <c r="E7" s="18" t="s">
        <v>38</v>
      </c>
      <c r="F7" s="17" t="s">
        <v>39</v>
      </c>
      <c r="G7" s="19" t="s">
        <v>40</v>
      </c>
      <c r="H7" s="20">
        <v>3.9300000000000002E-2</v>
      </c>
      <c r="I7" s="20" t="s">
        <v>24</v>
      </c>
      <c r="J7" s="46">
        <v>46036</v>
      </c>
      <c r="K7" s="46">
        <v>46042</v>
      </c>
      <c r="L7" s="46">
        <f>K7+1</f>
        <v>46043</v>
      </c>
      <c r="M7" s="46">
        <v>46232</v>
      </c>
      <c r="N7" s="17">
        <f t="shared" ref="N7" si="0">M7-L7</f>
        <v>189</v>
      </c>
      <c r="O7" s="46" t="s">
        <v>41</v>
      </c>
    </row>
    <row r="8" spans="1:15" ht="146.25" customHeight="1">
      <c r="A8" s="4" t="s">
        <v>42</v>
      </c>
      <c r="B8" s="4" t="s">
        <v>18</v>
      </c>
      <c r="C8" s="4" t="s">
        <v>43</v>
      </c>
      <c r="D8" s="21" t="s">
        <v>44</v>
      </c>
      <c r="E8" s="18" t="s">
        <v>38</v>
      </c>
      <c r="F8" s="8" t="s">
        <v>45</v>
      </c>
      <c r="G8" s="22" t="s">
        <v>46</v>
      </c>
      <c r="H8" s="20" t="s">
        <v>25</v>
      </c>
      <c r="I8" s="32" t="s">
        <v>24</v>
      </c>
      <c r="J8" s="32">
        <v>46036</v>
      </c>
      <c r="K8" s="32">
        <v>46044</v>
      </c>
      <c r="L8" s="32">
        <f>K8+1</f>
        <v>46045</v>
      </c>
      <c r="M8" s="32">
        <v>46434</v>
      </c>
      <c r="N8" s="47">
        <f t="shared" ref="N8" si="1">M8-L8</f>
        <v>389</v>
      </c>
      <c r="O8" s="107" t="s">
        <v>92</v>
      </c>
    </row>
    <row r="9" spans="1:15" ht="146.25" customHeight="1">
      <c r="A9" s="23" t="s">
        <v>47</v>
      </c>
      <c r="B9" s="4" t="s">
        <v>18</v>
      </c>
      <c r="C9" s="5" t="s">
        <v>48</v>
      </c>
      <c r="D9" s="6" t="s">
        <v>49</v>
      </c>
      <c r="E9" s="24" t="s">
        <v>38</v>
      </c>
      <c r="F9" s="8" t="s">
        <v>50</v>
      </c>
      <c r="G9" s="25" t="s">
        <v>51</v>
      </c>
      <c r="H9" s="20">
        <v>2.98E-2</v>
      </c>
      <c r="I9" s="20" t="s">
        <v>52</v>
      </c>
      <c r="J9" s="49">
        <v>46034</v>
      </c>
      <c r="K9" s="49" t="s">
        <v>25</v>
      </c>
      <c r="L9" s="50" t="s">
        <v>26</v>
      </c>
      <c r="M9" s="51" t="s">
        <v>53</v>
      </c>
      <c r="N9" s="52" t="s">
        <v>25</v>
      </c>
      <c r="O9" s="53" t="s">
        <v>54</v>
      </c>
    </row>
    <row r="10" spans="1:15" ht="108">
      <c r="A10" s="23" t="s">
        <v>55</v>
      </c>
      <c r="B10" s="4" t="s">
        <v>18</v>
      </c>
      <c r="C10" s="26" t="s">
        <v>56</v>
      </c>
      <c r="D10" s="6" t="s">
        <v>57</v>
      </c>
      <c r="E10" s="18" t="s">
        <v>58</v>
      </c>
      <c r="F10" s="8" t="s">
        <v>59</v>
      </c>
      <c r="G10" s="25" t="s">
        <v>60</v>
      </c>
      <c r="H10" s="20">
        <v>0.04</v>
      </c>
      <c r="I10" s="20" t="s">
        <v>24</v>
      </c>
      <c r="J10" s="49">
        <v>46034</v>
      </c>
      <c r="K10" s="46" t="s">
        <v>25</v>
      </c>
      <c r="L10" s="94" t="s">
        <v>26</v>
      </c>
      <c r="M10" s="54" t="s">
        <v>61</v>
      </c>
      <c r="N10" s="52" t="s">
        <v>25</v>
      </c>
      <c r="O10" s="53"/>
    </row>
    <row r="11" spans="1:15" ht="131.25" customHeight="1">
      <c r="A11" s="27" t="s">
        <v>17</v>
      </c>
      <c r="B11" s="11" t="s">
        <v>62</v>
      </c>
      <c r="C11" s="28" t="s">
        <v>63</v>
      </c>
      <c r="D11" s="13" t="s">
        <v>64</v>
      </c>
      <c r="E11" s="29" t="s">
        <v>58</v>
      </c>
      <c r="F11" s="14" t="s">
        <v>65</v>
      </c>
      <c r="G11" s="30" t="s">
        <v>60</v>
      </c>
      <c r="H11" s="31">
        <v>7.9299999999999995E-2</v>
      </c>
      <c r="I11" s="31" t="s">
        <v>24</v>
      </c>
      <c r="J11" s="49">
        <v>46034</v>
      </c>
      <c r="K11" s="55" t="s">
        <v>25</v>
      </c>
      <c r="L11" s="95"/>
      <c r="M11" s="56" t="s">
        <v>66</v>
      </c>
      <c r="N11" s="57" t="s">
        <v>25</v>
      </c>
      <c r="O11" s="58"/>
    </row>
    <row r="12" spans="1:15" ht="48.75" customHeight="1">
      <c r="A12" s="73" t="s">
        <v>17</v>
      </c>
      <c r="B12" s="76" t="s">
        <v>67</v>
      </c>
      <c r="C12" s="28" t="s">
        <v>68</v>
      </c>
      <c r="D12" s="6" t="s">
        <v>69</v>
      </c>
      <c r="E12" s="18" t="s">
        <v>38</v>
      </c>
      <c r="F12" s="8" t="s">
        <v>70</v>
      </c>
      <c r="G12" s="82" t="s">
        <v>71</v>
      </c>
      <c r="H12" s="32" t="s">
        <v>25</v>
      </c>
      <c r="I12" s="85" t="s">
        <v>24</v>
      </c>
      <c r="J12" s="88">
        <v>46035</v>
      </c>
      <c r="K12" s="88">
        <v>46041</v>
      </c>
      <c r="L12" s="96">
        <f>K12+1</f>
        <v>46042</v>
      </c>
      <c r="M12" s="96">
        <v>46428</v>
      </c>
      <c r="N12" s="98">
        <f t="shared" ref="N12:N17" si="2">M12-L12</f>
        <v>386</v>
      </c>
      <c r="O12" s="93"/>
    </row>
    <row r="13" spans="1:15" ht="48.75" customHeight="1">
      <c r="A13" s="74"/>
      <c r="B13" s="77"/>
      <c r="C13" s="28" t="s">
        <v>72</v>
      </c>
      <c r="D13" s="6" t="s">
        <v>73</v>
      </c>
      <c r="E13" s="18" t="s">
        <v>38</v>
      </c>
      <c r="F13" s="8" t="s">
        <v>74</v>
      </c>
      <c r="G13" s="83"/>
      <c r="H13" s="32" t="s">
        <v>25</v>
      </c>
      <c r="I13" s="86"/>
      <c r="J13" s="89"/>
      <c r="K13" s="89"/>
      <c r="L13" s="97"/>
      <c r="M13" s="97"/>
      <c r="N13" s="99"/>
      <c r="O13" s="102"/>
    </row>
    <row r="14" spans="1:15" ht="108">
      <c r="A14" s="73" t="s">
        <v>42</v>
      </c>
      <c r="B14" s="73" t="s">
        <v>67</v>
      </c>
      <c r="C14" s="5" t="s">
        <v>75</v>
      </c>
      <c r="D14" s="33" t="s">
        <v>76</v>
      </c>
      <c r="E14" s="18" t="s">
        <v>38</v>
      </c>
      <c r="F14" s="8" t="s">
        <v>77</v>
      </c>
      <c r="G14" s="34" t="s">
        <v>78</v>
      </c>
      <c r="H14" s="32" t="s">
        <v>25</v>
      </c>
      <c r="I14" s="20" t="s">
        <v>24</v>
      </c>
      <c r="J14" s="32">
        <v>46036</v>
      </c>
      <c r="K14" s="32">
        <v>46042</v>
      </c>
      <c r="L14" s="59">
        <f>K14+1</f>
        <v>46043</v>
      </c>
      <c r="M14" s="59">
        <v>46441</v>
      </c>
      <c r="N14" s="47">
        <f t="shared" si="2"/>
        <v>398</v>
      </c>
      <c r="O14" s="103"/>
    </row>
    <row r="15" spans="1:15" ht="135">
      <c r="A15" s="74"/>
      <c r="B15" s="74"/>
      <c r="C15" s="4" t="s">
        <v>79</v>
      </c>
      <c r="D15" s="17" t="s">
        <v>80</v>
      </c>
      <c r="E15" s="24" t="s">
        <v>38</v>
      </c>
      <c r="F15" s="8" t="s">
        <v>77</v>
      </c>
      <c r="G15" s="22" t="s">
        <v>81</v>
      </c>
      <c r="H15" s="32" t="s">
        <v>25</v>
      </c>
      <c r="I15" s="32" t="s">
        <v>24</v>
      </c>
      <c r="J15" s="32">
        <v>46037</v>
      </c>
      <c r="K15" s="32">
        <v>46043</v>
      </c>
      <c r="L15" s="32">
        <f t="shared" ref="L15:L17" si="3">K15+1</f>
        <v>46044</v>
      </c>
      <c r="M15" s="32">
        <v>46799</v>
      </c>
      <c r="N15" s="47">
        <f t="shared" si="2"/>
        <v>755</v>
      </c>
      <c r="O15" s="40"/>
    </row>
    <row r="16" spans="1:15" ht="70.5" customHeight="1">
      <c r="A16" s="4" t="s">
        <v>55</v>
      </c>
      <c r="B16" s="4" t="s">
        <v>62</v>
      </c>
      <c r="C16" s="26" t="s">
        <v>82</v>
      </c>
      <c r="D16" s="6" t="s">
        <v>83</v>
      </c>
      <c r="E16" s="24" t="s">
        <v>38</v>
      </c>
      <c r="F16" s="8" t="s">
        <v>84</v>
      </c>
      <c r="G16" s="84" t="s">
        <v>85</v>
      </c>
      <c r="H16" s="32" t="s">
        <v>25</v>
      </c>
      <c r="I16" s="8" t="s">
        <v>24</v>
      </c>
      <c r="J16" s="32">
        <v>46037</v>
      </c>
      <c r="K16" s="32">
        <v>46044</v>
      </c>
      <c r="L16" s="32">
        <f t="shared" si="3"/>
        <v>46045</v>
      </c>
      <c r="M16" s="32">
        <v>46450</v>
      </c>
      <c r="N16" s="47">
        <f t="shared" si="2"/>
        <v>405</v>
      </c>
      <c r="O16" s="48"/>
    </row>
    <row r="17" spans="1:25" ht="66.75" customHeight="1">
      <c r="A17" s="23" t="s">
        <v>55</v>
      </c>
      <c r="B17" s="4" t="s">
        <v>67</v>
      </c>
      <c r="C17" s="26" t="s">
        <v>86</v>
      </c>
      <c r="D17" s="6" t="s">
        <v>87</v>
      </c>
      <c r="E17" s="18" t="s">
        <v>38</v>
      </c>
      <c r="F17" s="8" t="s">
        <v>88</v>
      </c>
      <c r="G17" s="84"/>
      <c r="H17" s="32" t="s">
        <v>25</v>
      </c>
      <c r="I17" s="20" t="s">
        <v>24</v>
      </c>
      <c r="J17" s="32">
        <v>46036</v>
      </c>
      <c r="K17" s="32">
        <v>46042</v>
      </c>
      <c r="L17" s="32">
        <f t="shared" si="3"/>
        <v>46043</v>
      </c>
      <c r="M17" s="32">
        <v>46792</v>
      </c>
      <c r="N17" s="47">
        <f t="shared" si="2"/>
        <v>749</v>
      </c>
      <c r="O17" s="60"/>
    </row>
    <row r="18" spans="1:25">
      <c r="A18" s="35"/>
      <c r="B18" s="10"/>
      <c r="C18" s="10"/>
      <c r="D18" s="33"/>
      <c r="E18" s="36"/>
      <c r="F18" s="37"/>
      <c r="G18" s="38"/>
      <c r="H18" s="39"/>
      <c r="I18" s="61"/>
      <c r="J18" s="62"/>
      <c r="K18" s="39"/>
      <c r="L18" s="39"/>
      <c r="M18" s="39"/>
      <c r="N18" s="63"/>
      <c r="O18" s="64"/>
    </row>
    <row r="19" spans="1:25" ht="99.75" customHeight="1">
      <c r="A19" s="69" t="s">
        <v>89</v>
      </c>
      <c r="B19" s="69"/>
      <c r="C19" s="69"/>
      <c r="D19" s="69"/>
      <c r="E19" s="69"/>
      <c r="F19" s="69"/>
      <c r="G19" s="69"/>
      <c r="H19" s="69"/>
      <c r="I19" s="69"/>
      <c r="J19" s="69"/>
      <c r="K19" s="69"/>
      <c r="L19" s="69"/>
      <c r="M19" s="69"/>
      <c r="N19" s="69"/>
      <c r="O19" s="69"/>
      <c r="P19" s="66"/>
      <c r="Q19" s="66"/>
      <c r="R19" s="66"/>
      <c r="S19" s="66"/>
      <c r="T19" s="66"/>
      <c r="U19" s="66"/>
      <c r="V19" s="66"/>
      <c r="W19" s="66"/>
      <c r="X19" s="66"/>
      <c r="Y19" s="66"/>
    </row>
    <row r="21" spans="1:25">
      <c r="M21" s="65"/>
      <c r="N21" s="65"/>
    </row>
  </sheetData>
  <mergeCells count="26">
    <mergeCell ref="N12:N13"/>
    <mergeCell ref="O4:O5"/>
    <mergeCell ref="O12:O14"/>
    <mergeCell ref="K12:K13"/>
    <mergeCell ref="L4:L5"/>
    <mergeCell ref="L10:L11"/>
    <mergeCell ref="L12:L13"/>
    <mergeCell ref="M12:M13"/>
    <mergeCell ref="A19:O19"/>
    <mergeCell ref="A4:A6"/>
    <mergeCell ref="A12:A13"/>
    <mergeCell ref="A14:A15"/>
    <mergeCell ref="B4:B5"/>
    <mergeCell ref="B12:B13"/>
    <mergeCell ref="B14:B15"/>
    <mergeCell ref="F4:F5"/>
    <mergeCell ref="G4:G5"/>
    <mergeCell ref="G12:G13"/>
    <mergeCell ref="G16:G17"/>
    <mergeCell ref="I4:I5"/>
    <mergeCell ref="I12:I13"/>
    <mergeCell ref="J4:J5"/>
    <mergeCell ref="J12:J13"/>
    <mergeCell ref="A1:O1"/>
    <mergeCell ref="A2:O2"/>
    <mergeCell ref="K4:K5"/>
  </mergeCells>
  <phoneticPr fontId="12" type="noConversion"/>
  <pageMargins left="0.25" right="0.25"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106" t="s">
        <v>90</v>
      </c>
      <c r="B1" s="106"/>
      <c r="C1" s="106"/>
      <c r="D1" s="106"/>
      <c r="E1" s="106"/>
      <c r="F1" s="106"/>
      <c r="G1" s="106"/>
      <c r="H1" s="106"/>
      <c r="I1" s="106"/>
      <c r="J1" s="106"/>
      <c r="K1" s="106"/>
      <c r="L1" s="106"/>
      <c r="M1" s="106"/>
      <c r="N1" s="106"/>
      <c r="O1" s="106"/>
      <c r="P1" s="106"/>
      <c r="Q1" s="106"/>
      <c r="R1" s="106"/>
      <c r="S1" s="106"/>
      <c r="T1" s="106"/>
      <c r="U1" s="106"/>
      <c r="V1" s="106"/>
    </row>
    <row r="2" spans="1:22" s="1" customFormat="1">
      <c r="A2" s="106"/>
      <c r="B2" s="106"/>
      <c r="C2" s="106"/>
      <c r="D2" s="106"/>
      <c r="E2" s="106"/>
      <c r="F2" s="106"/>
      <c r="G2" s="106"/>
      <c r="H2" s="106"/>
      <c r="I2" s="106"/>
      <c r="J2" s="106"/>
      <c r="K2" s="106"/>
      <c r="L2" s="106"/>
      <c r="M2" s="106"/>
      <c r="N2" s="106"/>
      <c r="O2" s="106"/>
      <c r="P2" s="106"/>
      <c r="Q2" s="106"/>
      <c r="R2" s="106"/>
      <c r="S2" s="106"/>
      <c r="T2" s="106"/>
      <c r="U2" s="106"/>
      <c r="V2" s="106"/>
    </row>
    <row r="3" spans="1:22" s="1" customFormat="1" ht="48" customHeight="1">
      <c r="A3" s="104" t="s">
        <v>91</v>
      </c>
      <c r="B3" s="104"/>
      <c r="C3" s="104"/>
      <c r="D3" s="104"/>
      <c r="E3" s="104"/>
      <c r="F3" s="104"/>
      <c r="G3" s="104"/>
      <c r="H3" s="104"/>
      <c r="I3" s="104"/>
      <c r="J3" s="104"/>
      <c r="K3" s="104"/>
      <c r="L3" s="104"/>
      <c r="M3" s="104"/>
      <c r="N3" s="104"/>
      <c r="O3" s="104"/>
      <c r="P3" s="104"/>
      <c r="Q3" s="104"/>
      <c r="R3" s="104"/>
      <c r="S3" s="104"/>
      <c r="T3" s="104"/>
      <c r="U3" s="105"/>
    </row>
  </sheetData>
  <mergeCells count="2">
    <mergeCell ref="A3:U3"/>
    <mergeCell ref="A1:V2"/>
  </mergeCells>
  <phoneticPr fontId="1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2026-01-21T09:31:38Z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