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6年代销理财\理财产品汇总表\1.4-1.11\海报款\"/>
    </mc:Choice>
  </mc:AlternateContent>
  <bookViews>
    <workbookView xWindow="0" yWindow="0" windowWidth="24180" windowHeight="13125"/>
  </bookViews>
  <sheets>
    <sheet name="Sheet1" sheetId="1" r:id="rId1"/>
    <sheet name="Sheet2" sheetId="2" r:id="rId2"/>
  </sheets>
  <calcPr calcId="152511"/>
</workbook>
</file>

<file path=xl/calcChain.xml><?xml version="1.0" encoding="utf-8"?>
<calcChain xmlns="http://schemas.openxmlformats.org/spreadsheetml/2006/main">
  <c r="J12" i="1" l="1"/>
  <c r="L12" i="1" s="1"/>
  <c r="J11" i="1"/>
  <c r="L11" i="1" s="1"/>
  <c r="J10" i="1"/>
  <c r="L10" i="1" s="1"/>
  <c r="J9" i="1"/>
  <c r="K9" i="1" s="1"/>
</calcChain>
</file>

<file path=xl/sharedStrings.xml><?xml version="1.0" encoding="utf-8"?>
<sst xmlns="http://schemas.openxmlformats.org/spreadsheetml/2006/main" count="86" uniqueCount="56">
  <si>
    <t>代销理财每周产品推荐表（12.28-1.8）</t>
  </si>
  <si>
    <t>理财非存款，产品有风险，投资须谨慎！！！</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</si>
  <si>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</si>
  <si>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</si>
  <si>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</si>
  <si>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</si>
  <si>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</si>
  <si>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</si>
  <si>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</si>
  <si>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</si>
  <si>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</si>
  <si>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</si>
  <si>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</si>
  <si>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</si>
  <si>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</si>
  <si>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</si>
  <si>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</si>
  <si>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杭银理财幸福99半年添益1802期理财B款</t>
  </si>
  <si>
    <t>R2（中低风险）</t>
  </si>
  <si>
    <t>1.70%-2.45%</t>
  </si>
  <si>
    <t>本理财计划主要投资于固定收益类资产，权益类等其他资产配置比例不超过20%。本理财计划将通过积极的主动管理，根据大类资产研究、固定收益市场及权益市场等的历史波动情况确定合理的投资比例，争取为投资人提供合理的投资回报。管理人根据固定收益市场及权益市场等的历史表现，结合当前利率水平、资产配比及市场同类型产品情况，经综合测算得出本期业绩比较基准。本理财计划为净值型理财产品，其业绩表现将随市场波动具有不确定性。业绩比较基准不是预期收益率，并不代表理财计划的未来表现和实际收益率，不构成对理财计划收益的承诺。</t>
  </si>
  <si>
    <t>1元起购，1元递增</t>
  </si>
  <si>
    <t>下个开放期：2026年7月8日至2026年7月14日</t>
  </si>
  <si>
    <t>苏银理财</t>
  </si>
  <si>
    <t>苏银理财恒源灵动最短持有7天21号</t>
  </si>
  <si>
    <t>中债-新综合财富(1年以下)指数收益率*30%+中国人民银行公布的7天通知存款利率*70%</t>
  </si>
  <si>
    <t>管理人参考过往投资经验，依据近期货币市场工具、债券等资产投资收益水平，在产品说明书约定的投资范围和投资比例内，综合考虑各类份额收取的销售服务费和投资管理费等费用情况，模拟测算得出业绩比较基准。业绩比较基准不是预期收益率，不代表产品的未来表现和实际收益，不构成对产品收益的承诺。</t>
  </si>
  <si>
    <t>0.01元起购，0.01元递增</t>
  </si>
  <si>
    <t>/</t>
  </si>
  <si>
    <t>T日（工作日）15点30分前申购，T+1日确认</t>
  </si>
  <si>
    <t>最短持有期限7个自然日，持有期满后方可按规则申请赎回</t>
  </si>
  <si>
    <t>苏银理财恒源1年定开2010期P款（高净值客户专享）</t>
  </si>
  <si>
    <t>2.65%-3.25%</t>
  </si>
  <si>
    <t>本理财产品直接或间接投资于货币市场工具类资产、银行存款（含结构性存款）、标准化债权类资产、非标准化债权类资产和监管机构允许投资的其他资产。具体资产投资比例为：货币市场工具、银行存款（含结构性存款）、债券以及符合监管要求的固定收益类资产占产品资产总值比例为80%-100%，符合监管要求的其他资产占产品资产总值比例0%-20%，其中非标准化债权类资产合计投资比例不高于产品净资产50%。业绩比较基准不代表理财产品未来表现，不等于理财产品实际收益，不作为产品收益的业绩保证，投资者的实际收益由产品净值表现决定。</t>
  </si>
  <si>
    <t>下个开放期：2027年1月13日-2027年1月21日</t>
  </si>
  <si>
    <t>产品类型</t>
  </si>
  <si>
    <t>客户周期</t>
  </si>
  <si>
    <t>苏银理财恒源融达1号6月S</t>
  </si>
  <si>
    <t>2.40%-3.20%</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</si>
  <si>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</si>
  <si>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</si>
  <si>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</si>
  <si>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苏银理财恒源封闭债权261期Z款</t>
  </si>
  <si>
    <t>2.55%-2.95%</t>
  </si>
  <si>
    <t>本理财产品直接或间接投资于货币市场工具、债券、非标准化债权类资产和监管机构允许投资的其他资产（如纳入权益类资产核算的永续债等，不含金融衍生品）。具体资产投资比例为：货币市场工具、债券、非标准化债权类资产等固定收益类资产占产品资产总值比例80%-100%，其中非标准化债权类资产合计投资比例不高于产品净资产50%；符合监管要求的其他资产占产品资产总值比例0%-20%。业绩比较基准不是预期收益率，并不代表理财计划的未来表现和实际收益率，不构成对理财计划收益的承诺。</t>
  </si>
  <si>
    <r>
      <rPr>
        <sz val="10"/>
        <rFont val="宋体"/>
        <charset val="134"/>
      </rPr>
      <t>杭银理财幸福99丰裕固收386天25233期理财</t>
    </r>
    <r>
      <rPr>
        <sz val="10"/>
        <rFont val="宋体"/>
        <charset val="134"/>
      </rPr>
      <t>C</t>
    </r>
    <r>
      <rPr>
        <sz val="10"/>
        <rFont val="宋体"/>
        <charset val="134"/>
      </rPr>
      <t>款</t>
    </r>
  </si>
  <si>
    <t>2.60%-2.80%</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</si>
  <si>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</si>
  <si>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t>南银理财</t>
  </si>
  <si>
    <t>南银理财珠联璧合安稳1910一年定开公募人民币理财产品-E1份额</t>
  </si>
  <si>
    <t>2.6%-2.85%</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</si>
  <si>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</si>
  <si>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到期自动兑付</t>
  </si>
  <si>
    <r>
      <rPr>
        <sz val="11"/>
        <color rgb="FF000000"/>
        <rFont val="宋体"/>
        <charset val="134"/>
      </rPr>
      <t xml:space="preserve">风险提示：                                                                                                                                                                                                                                                                                 </t>
    </r>
    <r>
      <rPr>
        <b/>
        <sz val="11"/>
        <color rgb="FF000000"/>
        <rFont val="宋体"/>
        <charset val="134"/>
      </rPr>
      <t>1.上述产品分别由各理财产品发行机构发行与管理，甘肃银行作为代销机构不承担产品的投资和兑付责任。</t>
    </r>
    <r>
      <rPr>
        <sz val="11"/>
        <color rgb="FF000000"/>
        <rFont val="宋体"/>
        <charset val="134"/>
      </rPr>
      <t xml:space="preserve">产品评级以我行最终披露的评级结果为准，其余一切产品要素和交易规则均以产品说明书等法律文件为准。                                                                                                                                                                                     </t>
    </r>
    <r>
      <rPr>
        <b/>
        <sz val="11"/>
        <color rgb="FF000000"/>
        <rFont val="宋体"/>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charset val="134"/>
      </rPr>
      <t xml:space="preserve">理财非存款，产品有风险，投资须谨慎。 </t>
    </r>
    <r>
      <rPr>
        <sz val="11"/>
        <color rgb="FF000000"/>
        <rFont val="宋体"/>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</si>
  <si>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</si>
  <si>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charset val="134"/>
      </rPr>
      <t>杭银理财销售计划表（1.6-1.12</t>
    </r>
    <r>
      <rPr>
        <sz val="20"/>
        <color theme="1"/>
        <rFont val="华文中宋"/>
        <charset val="134"/>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</si>
</sst>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等线"/>
      <charset val="134"/>
      <scheme val="minor"/>
    </font>
    <font>
      <sz val="11"/>
      <color theme="1"/>
      <name val="宋体"/>
      <charset val="134"/>
    </font>
    <font>
      <sz val="20"/>
      <color theme="1"/>
      <name val="华文中宋"/>
      <charset val="134"/>
    </font>
    <font>
      <b/>
      <sz val="20"/>
      <color theme="1"/>
      <name val="宋体"/>
      <charset val="134"/>
    </font>
    <font>
      <b/>
      <sz val="18"/>
      <color theme="1"/>
      <name val="宋体"/>
      <charset val="134"/>
    </font>
    <font>
      <b/>
      <sz val="11"/>
      <color theme="1"/>
      <name val="宋体"/>
      <charset val="134"/>
    </font>
    <font>
      <sz val="10"/>
      <color rgb="FF000000"/>
      <name val="宋体"/>
      <charset val="134"/>
    </font>
    <font>
      <sz val="10"/>
      <name val="宋体"/>
      <charset val="134"/>
    </font>
    <font>
      <b/>
      <sz val="11"/>
      <color rgb="FF000000"/>
      <name val="宋体"/>
      <charset val="134"/>
    </font>
    <font>
      <sz val="11"/>
      <color rgb="FF000000"/>
      <name val="宋体"/>
      <charset val="134"/>
    </font>
    <font>
      <sz val="10"/>
      <name val="宋体"/>
      <charset val="134"/>
    </font>
    <font>
      <sz val="11"/>
      <color theme="1"/>
      <name val="宋体"/>
      <charset val="134"/>
    </font>
    <font>
      <sz val="11"/>
      <name val="宋体"/>
      <charset val="134"/>
    </font>
    <font>
      <b/>
      <sz val="11"/>
      <name val="宋体"/>
      <charset val="134"/>
    </font>
    <font>
      <sz val="9"/>
      <name val="等线"/>
      <family val="3"/>
      <charset val="134"/>
      <scheme val="minor"/>
    </font>
  </fonts>
  <fills count="6">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theme="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79">
    <xf numFmtId="0" fontId="0" fillId="0" borderId="0" xfId="0"/>
    <xf numFmtId="0" fontId="0" fillId="0" borderId="0" xfId="0" applyFill="1"/>
    <xf numFmtId="0" fontId="0" fillId="0" borderId="0" xfId="0" applyFill="1" applyAlignment="1">
      <alignment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2"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10" fontId="9" fillId="2" borderId="2"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7"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left" vertical="center" wrapText="1"/>
    </xf>
    <xf numFmtId="10" fontId="9" fillId="2" borderId="9"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9" xfId="0" applyFont="1" applyBorder="1" applyAlignment="1">
      <alignment horizontal="center" vertical="center" wrapText="1"/>
    </xf>
    <xf numFmtId="10" fontId="9" fillId="0" borderId="3" xfId="0" applyNumberFormat="1" applyFont="1" applyBorder="1" applyAlignment="1">
      <alignment horizontal="center" vertical="center" wrapText="1"/>
    </xf>
    <xf numFmtId="14" fontId="9" fillId="0" borderId="5" xfId="0" applyNumberFormat="1" applyFont="1" applyBorder="1" applyAlignment="1">
      <alignment vertical="center" wrapText="1"/>
    </xf>
    <xf numFmtId="14" fontId="9" fillId="0" borderId="9"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0" fontId="11" fillId="0" borderId="2" xfId="0" applyNumberFormat="1" applyFont="1" applyFill="1" applyBorder="1" applyAlignment="1">
      <alignment horizontal="center" vertical="center" wrapText="1"/>
    </xf>
    <xf numFmtId="10" fontId="11" fillId="0" borderId="2" xfId="0" applyNumberFormat="1" applyFont="1" applyFill="1" applyBorder="1" applyAlignment="1">
      <alignment horizontal="left" vertical="center" wrapText="1"/>
    </xf>
    <xf numFmtId="10" fontId="1" fillId="5" borderId="2" xfId="0"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8" fillId="5" borderId="2"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vertical="center" wrapText="1"/>
    </xf>
    <xf numFmtId="0" fontId="10" fillId="0" borderId="11" xfId="0" applyFont="1" applyFill="1" applyBorder="1" applyAlignment="1">
      <alignment horizontal="center" vertical="center" wrapText="1"/>
    </xf>
    <xf numFmtId="0" fontId="8" fillId="0" borderId="2" xfId="0"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0" fontId="6" fillId="5"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5"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5" borderId="0" xfId="0" applyNumberFormat="1" applyFont="1" applyFill="1" applyBorder="1" applyAlignment="1">
      <alignment horizontal="center" vertical="center" wrapText="1"/>
    </xf>
    <xf numFmtId="14" fontId="1" fillId="5" borderId="0" xfId="0" applyNumberFormat="1" applyFont="1" applyFill="1" applyBorder="1" applyAlignment="1">
      <alignment horizontal="center" vertical="center" wrapText="1"/>
    </xf>
    <xf numFmtId="14" fontId="9" fillId="0" borderId="12"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2" borderId="13" xfId="0" applyFont="1" applyFill="1" applyBorder="1" applyAlignment="1">
      <alignment horizontal="left" vertical="center" wrapText="1"/>
    </xf>
    <xf numFmtId="0" fontId="9" fillId="2" borderId="2" xfId="0" applyFont="1" applyFill="1" applyBorder="1" applyAlignment="1">
      <alignment horizontal="center" vertical="center" wrapText="1"/>
    </xf>
    <xf numFmtId="14"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1" fillId="5" borderId="2" xfId="0" applyNumberFormat="1" applyFont="1" applyFill="1" applyBorder="1" applyAlignment="1">
      <alignment horizontal="center" vertical="center" wrapText="1"/>
    </xf>
    <xf numFmtId="14" fontId="9" fillId="0" borderId="14" xfId="0" applyNumberFormat="1" applyFont="1" applyBorder="1" applyAlignment="1">
      <alignment horizontal="center" vertical="center" wrapText="1"/>
    </xf>
    <xf numFmtId="14" fontId="1" fillId="5" borderId="2" xfId="0" applyNumberFormat="1"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0" fontId="12"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3"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0" xfId="0" applyFont="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
  <sheetViews>
    <sheetView tabSelected="1" workbookViewId="0">
      <selection activeCell="A8" sqref="A8:XFD8"/>
    </sheetView>
  </sheetViews>
  <sheetFormatPr defaultColWidth="9" defaultRowHeight="14.25"/>
  <cols>
    <col min="1" max="1" width="9" style="1"/>
    <col min="2" max="2" width="8" style="1" customWidth="1"/>
    <col min="3" max="3" width="26.625" style="2" customWidth="1"/>
    <col min="4" max="4" width="9" style="2" customWidth="1"/>
    <col min="5" max="5" width="16" style="2" customWidth="1"/>
    <col min="6" max="6" width="54.875" style="2" customWidth="1"/>
    <col min="7" max="7" width="18.125" style="2" customWidth="1"/>
    <col min="8" max="9" width="11.625" style="2" customWidth="1"/>
    <col min="10" max="10" width="20.5" style="2" customWidth="1"/>
    <col min="11" max="11" width="14.875" style="2" customWidth="1"/>
    <col min="12" max="12" width="17.125" style="2" customWidth="1"/>
    <col min="13" max="13" width="25.625" style="1" customWidth="1"/>
    <col min="14" max="16384" width="9" style="1"/>
  </cols>
  <sheetData>
    <row r="1" spans="1:23" ht="38.25" customHeight="1">
      <c r="A1" s="71" t="s">
        <v>0</v>
      </c>
      <c r="B1" s="71"/>
      <c r="C1" s="71"/>
      <c r="D1" s="71"/>
      <c r="E1" s="71"/>
      <c r="F1" s="71"/>
      <c r="G1" s="71"/>
      <c r="H1" s="71"/>
      <c r="I1" s="71"/>
      <c r="J1" s="71"/>
      <c r="K1" s="71"/>
      <c r="L1" s="71"/>
      <c r="M1" s="71"/>
    </row>
    <row r="2" spans="1:23" ht="33" customHeight="1">
      <c r="A2" s="72" t="s">
        <v>1</v>
      </c>
      <c r="B2" s="72"/>
      <c r="C2" s="72"/>
      <c r="D2" s="72"/>
      <c r="E2" s="72"/>
      <c r="F2" s="72"/>
      <c r="G2" s="72"/>
      <c r="H2" s="72"/>
      <c r="I2" s="72"/>
      <c r="J2" s="72"/>
      <c r="K2" s="72"/>
      <c r="L2" s="72"/>
      <c r="M2" s="72"/>
    </row>
    <row r="3" spans="1:23" ht="11.25" customHeight="1">
      <c r="A3" s="3"/>
      <c r="B3" s="3"/>
      <c r="C3" s="3"/>
      <c r="D3" s="3"/>
      <c r="E3" s="3"/>
      <c r="F3" s="3"/>
      <c r="G3" s="3"/>
      <c r="H3" s="3"/>
      <c r="I3" s="3"/>
      <c r="J3" s="3"/>
      <c r="K3" s="3"/>
      <c r="L3" s="3"/>
      <c r="M3" s="3"/>
    </row>
    <row r="4" spans="1:23" ht="69" customHeight="1">
      <c r="A4" s="4" t="s">
        <v>2</v>
      </c>
      <c r="B4" s="4" t="s">
        <v>3</v>
      </c>
      <c r="C4" s="4" t="s">
        <v>4</v>
      </c>
      <c r="D4" s="4" t="s">
        <v>5</v>
      </c>
      <c r="E4" s="4" t="s">
        <v>6</v>
      </c>
      <c r="F4" s="4" t="s">
        <v>7</v>
      </c>
      <c r="G4" s="4" t="s">
        <v>8</v>
      </c>
      <c r="H4" s="4" t="s">
        <v>9</v>
      </c>
      <c r="I4" s="4" t="s">
        <v>10</v>
      </c>
      <c r="J4" s="4" t="s">
        <v>11</v>
      </c>
      <c r="K4" s="4" t="s">
        <v>12</v>
      </c>
      <c r="L4" s="4" t="s">
        <v>13</v>
      </c>
      <c r="M4" s="4" t="s">
        <v>14</v>
      </c>
    </row>
    <row r="5" spans="1:23" ht="143.1" customHeight="1">
      <c r="A5" s="5" t="s">
        <v>15</v>
      </c>
      <c r="B5" s="6" t="s">
        <v>16</v>
      </c>
      <c r="C5" s="7" t="s">
        <v>17</v>
      </c>
      <c r="D5" s="8" t="s">
        <v>18</v>
      </c>
      <c r="E5" s="9" t="s">
        <v>19</v>
      </c>
      <c r="F5" s="10" t="s">
        <v>20</v>
      </c>
      <c r="G5" s="11" t="s">
        <v>21</v>
      </c>
      <c r="H5" s="12">
        <v>46022</v>
      </c>
      <c r="I5" s="12">
        <v>46028</v>
      </c>
      <c r="J5" s="12">
        <v>46029</v>
      </c>
      <c r="K5" s="52">
        <v>46218</v>
      </c>
      <c r="L5" s="53">
        <v>189</v>
      </c>
      <c r="M5" s="12" t="s">
        <v>22</v>
      </c>
    </row>
    <row r="6" spans="1:23" ht="136.5" customHeight="1">
      <c r="A6" s="74" t="s">
        <v>23</v>
      </c>
      <c r="B6" s="75" t="s">
        <v>16</v>
      </c>
      <c r="C6" s="13" t="s">
        <v>24</v>
      </c>
      <c r="D6" s="14" t="s">
        <v>18</v>
      </c>
      <c r="E6" s="15" t="s">
        <v>25</v>
      </c>
      <c r="F6" s="16" t="s">
        <v>26</v>
      </c>
      <c r="G6" s="17" t="s">
        <v>27</v>
      </c>
      <c r="H6" s="18">
        <v>46020</v>
      </c>
      <c r="I6" s="18" t="s">
        <v>28</v>
      </c>
      <c r="J6" s="18" t="s">
        <v>29</v>
      </c>
      <c r="K6" s="54" t="s">
        <v>30</v>
      </c>
      <c r="L6" s="55" t="s">
        <v>28</v>
      </c>
      <c r="M6" s="18"/>
    </row>
    <row r="7" spans="1:23" ht="136.5" customHeight="1">
      <c r="A7" s="74"/>
      <c r="B7" s="75"/>
      <c r="C7" s="19" t="s">
        <v>31</v>
      </c>
      <c r="D7" s="20" t="s">
        <v>18</v>
      </c>
      <c r="E7" s="21" t="s">
        <v>32</v>
      </c>
      <c r="F7" s="22" t="s">
        <v>33</v>
      </c>
      <c r="G7" s="23" t="s">
        <v>21</v>
      </c>
      <c r="H7" s="24">
        <v>46026</v>
      </c>
      <c r="I7" s="24">
        <v>46030</v>
      </c>
      <c r="J7" s="24">
        <v>46031</v>
      </c>
      <c r="K7" s="56">
        <v>46409</v>
      </c>
      <c r="L7" s="57">
        <v>378</v>
      </c>
      <c r="M7" s="24" t="s">
        <v>34</v>
      </c>
    </row>
    <row r="8" spans="1:23" ht="27">
      <c r="A8" s="4" t="s">
        <v>2</v>
      </c>
      <c r="B8" s="4" t="s">
        <v>35</v>
      </c>
      <c r="C8" s="4" t="s">
        <v>4</v>
      </c>
      <c r="D8" s="4" t="s">
        <v>5</v>
      </c>
      <c r="E8" s="4" t="s">
        <v>6</v>
      </c>
      <c r="F8" s="4" t="s">
        <v>7</v>
      </c>
      <c r="G8" s="4" t="s">
        <v>8</v>
      </c>
      <c r="H8" s="4" t="s">
        <v>9</v>
      </c>
      <c r="I8" s="4" t="s">
        <v>10</v>
      </c>
      <c r="J8" s="4" t="s">
        <v>11</v>
      </c>
      <c r="K8" s="4" t="s">
        <v>12</v>
      </c>
      <c r="L8" s="4" t="s">
        <v>13</v>
      </c>
      <c r="M8" s="4" t="s">
        <v>14</v>
      </c>
    </row>
    <row r="9" spans="1:23" ht="81">
      <c r="A9" s="25" t="s">
        <v>23</v>
      </c>
      <c r="B9" s="26" t="s">
        <v>36</v>
      </c>
      <c r="C9" s="26" t="s">
        <v>37</v>
      </c>
      <c r="D9" s="27" t="s">
        <v>18</v>
      </c>
      <c r="E9" s="28" t="s">
        <v>38</v>
      </c>
      <c r="F9" s="29" t="s">
        <v>39</v>
      </c>
      <c r="G9" s="12" t="s">
        <v>21</v>
      </c>
      <c r="H9" s="30">
        <v>46023</v>
      </c>
      <c r="I9" s="30">
        <v>46029</v>
      </c>
      <c r="J9" s="12">
        <f>I9+1</f>
        <v>46030</v>
      </c>
      <c r="K9" s="30">
        <f>J9+L9</f>
        <v>46212</v>
      </c>
      <c r="L9" s="58">
        <v>182</v>
      </c>
      <c r="M9" s="59" t="s">
        <v>40</v>
      </c>
    </row>
    <row r="10" spans="1:23" ht="108">
      <c r="A10" s="31" t="s">
        <v>15</v>
      </c>
      <c r="B10" s="31" t="s">
        <v>41</v>
      </c>
      <c r="C10" s="32" t="s">
        <v>42</v>
      </c>
      <c r="D10" s="27" t="s">
        <v>18</v>
      </c>
      <c r="E10" s="33" t="s">
        <v>43</v>
      </c>
      <c r="F10" s="34" t="s">
        <v>44</v>
      </c>
      <c r="G10" s="35" t="s">
        <v>21</v>
      </c>
      <c r="H10" s="36">
        <v>46022</v>
      </c>
      <c r="I10" s="36">
        <v>46028</v>
      </c>
      <c r="J10" s="60">
        <f t="shared" ref="J10:J11" si="0">I10+1</f>
        <v>46029</v>
      </c>
      <c r="K10" s="61">
        <v>46413</v>
      </c>
      <c r="L10" s="62">
        <f t="shared" ref="L10" si="1">K10-J10</f>
        <v>384</v>
      </c>
      <c r="M10" s="24"/>
    </row>
    <row r="11" spans="1:23" ht="93.75" customHeight="1">
      <c r="A11" s="37" t="s">
        <v>15</v>
      </c>
      <c r="B11" s="37" t="s">
        <v>41</v>
      </c>
      <c r="C11" s="38" t="s">
        <v>45</v>
      </c>
      <c r="D11" s="39" t="s">
        <v>18</v>
      </c>
      <c r="E11" s="40" t="s">
        <v>46</v>
      </c>
      <c r="F11" s="41" t="s">
        <v>47</v>
      </c>
      <c r="G11" s="12" t="s">
        <v>21</v>
      </c>
      <c r="H11" s="36">
        <v>46021</v>
      </c>
      <c r="I11" s="36">
        <v>46027</v>
      </c>
      <c r="J11" s="60">
        <f t="shared" si="0"/>
        <v>46028</v>
      </c>
      <c r="K11" s="61">
        <v>46414</v>
      </c>
      <c r="L11" s="58">
        <f t="shared" ref="L11" si="2">K11-J11</f>
        <v>386</v>
      </c>
      <c r="M11" s="63"/>
    </row>
    <row r="12" spans="1:23" ht="128.25" customHeight="1">
      <c r="A12" s="31" t="s">
        <v>48</v>
      </c>
      <c r="B12" s="31" t="s">
        <v>36</v>
      </c>
      <c r="C12" s="42" t="s">
        <v>49</v>
      </c>
      <c r="D12" s="43" t="s">
        <v>18</v>
      </c>
      <c r="E12" s="33" t="s">
        <v>50</v>
      </c>
      <c r="F12" s="44" t="s">
        <v>51</v>
      </c>
      <c r="G12" s="40" t="s">
        <v>21</v>
      </c>
      <c r="H12" s="36">
        <v>46022</v>
      </c>
      <c r="I12" s="36">
        <v>46029</v>
      </c>
      <c r="J12" s="64">
        <f t="shared" ref="J12" si="3">I12+1</f>
        <v>46030</v>
      </c>
      <c r="K12" s="36">
        <v>46434</v>
      </c>
      <c r="L12" s="62">
        <f t="shared" ref="L12" si="4">K12-J12</f>
        <v>404</v>
      </c>
      <c r="M12" s="65" t="s">
        <v>52</v>
      </c>
    </row>
    <row r="13" spans="1:23">
      <c r="A13" s="45"/>
      <c r="B13" s="46"/>
      <c r="C13" s="46"/>
      <c r="D13" s="47"/>
      <c r="E13" s="48"/>
      <c r="F13" s="49"/>
      <c r="G13" s="50"/>
      <c r="H13" s="51"/>
      <c r="I13" s="66"/>
      <c r="J13" s="66"/>
      <c r="K13" s="66"/>
      <c r="L13" s="67"/>
      <c r="M13" s="68"/>
    </row>
    <row r="14" spans="1:23" ht="99.75" customHeight="1">
      <c r="A14" s="73" t="s">
        <v>53</v>
      </c>
      <c r="B14" s="73"/>
      <c r="C14" s="73"/>
      <c r="D14" s="73"/>
      <c r="E14" s="73"/>
      <c r="F14" s="73"/>
      <c r="G14" s="73"/>
      <c r="H14" s="73"/>
      <c r="I14" s="73"/>
      <c r="J14" s="73"/>
      <c r="K14" s="73"/>
      <c r="L14" s="73"/>
      <c r="M14" s="73"/>
      <c r="N14" s="69"/>
      <c r="O14" s="69"/>
      <c r="P14" s="69"/>
      <c r="Q14" s="69"/>
      <c r="R14" s="69"/>
      <c r="S14" s="69"/>
      <c r="T14" s="69"/>
      <c r="U14" s="69"/>
      <c r="V14" s="69"/>
      <c r="W14" s="69"/>
    </row>
    <row r="16" spans="1:23">
      <c r="K16" s="70"/>
      <c r="L16" s="70"/>
    </row>
  </sheetData>
  <mergeCells count="5">
    <mergeCell ref="A1:M1"/>
    <mergeCell ref="A2:M2"/>
    <mergeCell ref="A14:M14"/>
    <mergeCell ref="A6:A7"/>
    <mergeCell ref="B6:B7"/>
  </mergeCells>
  <phoneticPr fontId="14" type="noConversion"/>
  <pageMargins left="0.25" right="0.25"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78" t="s">
        <v>54</v>
      </c>
      <c r="B1" s="78"/>
      <c r="C1" s="78"/>
      <c r="D1" s="78"/>
      <c r="E1" s="78"/>
      <c r="F1" s="78"/>
      <c r="G1" s="78"/>
      <c r="H1" s="78"/>
      <c r="I1" s="78"/>
      <c r="J1" s="78"/>
      <c r="K1" s="78"/>
      <c r="L1" s="78"/>
      <c r="M1" s="78"/>
      <c r="N1" s="78"/>
      <c r="O1" s="78"/>
      <c r="P1" s="78"/>
      <c r="Q1" s="78"/>
      <c r="R1" s="78"/>
      <c r="S1" s="78"/>
      <c r="T1" s="78"/>
      <c r="U1" s="78"/>
      <c r="V1" s="78"/>
    </row>
    <row r="2" spans="1:22" s="1" customFormat="1">
      <c r="A2" s="78"/>
      <c r="B2" s="78"/>
      <c r="C2" s="78"/>
      <c r="D2" s="78"/>
      <c r="E2" s="78"/>
      <c r="F2" s="78"/>
      <c r="G2" s="78"/>
      <c r="H2" s="78"/>
      <c r="I2" s="78"/>
      <c r="J2" s="78"/>
      <c r="K2" s="78"/>
      <c r="L2" s="78"/>
      <c r="M2" s="78"/>
      <c r="N2" s="78"/>
      <c r="O2" s="78"/>
      <c r="P2" s="78"/>
      <c r="Q2" s="78"/>
      <c r="R2" s="78"/>
      <c r="S2" s="78"/>
      <c r="T2" s="78"/>
      <c r="U2" s="78"/>
      <c r="V2" s="78"/>
    </row>
    <row r="3" spans="1:22" s="1" customFormat="1" ht="48" customHeight="1">
      <c r="A3" s="76" t="s">
        <v>55</v>
      </c>
      <c r="B3" s="76"/>
      <c r="C3" s="76"/>
      <c r="D3" s="76"/>
      <c r="E3" s="76"/>
      <c r="F3" s="76"/>
      <c r="G3" s="76"/>
      <c r="H3" s="76"/>
      <c r="I3" s="76"/>
      <c r="J3" s="76"/>
      <c r="K3" s="76"/>
      <c r="L3" s="76"/>
      <c r="M3" s="76"/>
      <c r="N3" s="76"/>
      <c r="O3" s="76"/>
      <c r="P3" s="76"/>
      <c r="Q3" s="76"/>
      <c r="R3" s="76"/>
      <c r="S3" s="76"/>
      <c r="T3" s="76"/>
      <c r="U3" s="77"/>
    </row>
  </sheetData>
  <mergeCells count="2">
    <mergeCell ref="A3:U3"/>
    <mergeCell ref="A1:V2"/>
  </mergeCells>
  <phoneticPr fontId="14"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2026-01-21T09:29:42Z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