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3125"/>
  </bookViews>
  <sheets>
    <sheet name="Sheet1" sheetId="1" r:id="rId1"/>
    <sheet name="Sheet2" sheetId="2" r:id="rId2"/>
  </sheets>
  <calcPr calcId="144525"/>
</workbook>
</file>

<file path=xl/sharedStrings.xml><?xml version="1.0" encoding="utf-8"?>
<sst xmlns="http://schemas.openxmlformats.org/spreadsheetml/2006/main" count="62">
  <si>
    <t>代销理财每周产品推荐表（11.24-11.30）</t>
  </si>
  <si>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</si>
  <si>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</si>
  <si>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</si>
  <si>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</si>
  <si>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</si>
  <si>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</si>
  <si>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</si>
  <si>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</si>
  <si>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</si>
  <si>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</si>
  <si>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</si>
  <si>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</si>
  <si>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</si>
  <si>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</si>
  <si>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</si>
  <si>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</si>
  <si>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</si>
  <si>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杭银理财幸福99添益（安享优选）7天持有期11期理财C款</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</si>
  <si>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</si>
  <si>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</si>
  <si>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</si>
  <si>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</si>
  <si>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</si>
  <si>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</si>
  <si>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最短持有期限7个自然日，持有期满后方可按规则申请赎回</t>
  </si>
  <si>
    <t>苏银理财</t>
  </si>
  <si>
    <t>苏银理财恒源1年定开32期F款</t>
  </si>
  <si>
    <t>2.45%-3.05%</t>
  </si>
  <si>
    <t>业绩比较基准不代表理财产品未来表现，不等于理财产品实际收益，不作为产品收益的业绩保证，投资者的实际收益由产品净值表现决定。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t>
  </si>
  <si>
    <t>100元起购，100元递增</t>
  </si>
  <si>
    <t>下个开放期：2026年12月16日-2026年12月24日</t>
  </si>
  <si>
    <t>南银理财</t>
  </si>
  <si>
    <t>南银理财鼎瑞悦稳（最低持有60天）3号公募人民币理财产品</t>
  </si>
  <si>
    <t>中国人民银行发布的7天通知存款基准利率+0.3%</t>
  </si>
  <si>
    <t>本理财产品业绩比较基准是管理人基于过往投资经验、对产品存续期拟投资标的和相应投资市场波动的预判设定的投资目标。本理财产品投资于固定收益类资产的比例不低于总资产的80%。结合债券市场的收益和波动水平预判，在本理财产品约定的投资策略基础上，管理人设定了本理财产品投资周期内业绩比较基准。本理财产品为净值型理财产品，业绩比较基准不是预期收益率，不代表产品的未来表现和实际收益，不构成对产品收益的承诺。</t>
  </si>
  <si>
    <t>最短持有期限60个自然日，持有期满后方可按规则申请赎回</t>
  </si>
  <si>
    <t>中银理财</t>
  </si>
  <si>
    <t>中银理财-ESG优享30天持有期固收理财产品2号</t>
  </si>
  <si>
    <t>1.40%-2.40%</t>
  </si>
  <si>
    <t>本理财产品为【固定收益类】产品，主要投资于【债券、货币市场工具等固定收益类资产，并适当参与以对冲为目的的金融衍生品交易】。以产品 【投资利率债仓位0%-10%，信用债仓位不低于50%，组合杠杆率120%】为例， 业绩比较基准参考本产品发行时已知的【中债-综合财富（1年以下）指数 收益率】，考虑本理财产品综合费率、资本利得收益并结合产品投资策略进行测算得出。业绩比较基准不是预期收益率，不代表产品的未来表现和实际收益，不构成对产品收益的承诺。</t>
  </si>
  <si>
    <t>1元起购，0.01元递增</t>
  </si>
  <si>
    <t>最短持有期限30个自然日，持有期满后方可按规则申请赎回</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</si>
  <si>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</si>
  <si>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</si>
  <si>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</si>
  <si>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</si>
  <si>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</si>
  <si>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</si>
  <si>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</si>
  <si>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</si>
  <si>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杭银理财幸福99卓越混合封闭式2502期理财C款</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</si>
  <si>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</si>
  <si>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杭银理财幸福99丰裕固收386天25216期理财B款</t>
  </si>
  <si>
    <t>2.60%-2.80%</t>
  </si>
  <si>
    <t>南银理财珠联璧合安稳1909一年定开公募人民币理财产品-D3份额</t>
  </si>
  <si>
    <t>2.3%-2.55%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</si>
  <si>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</si>
  <si>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</si>
  <si>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t xml:space="preserve">风险提示：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</si>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</sst>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name val="宋体"/>
      <charset val="134"/>
    </font>
    <font>
      <b/>
      <sz val="11"/>
      <color rgb="FF000000"/>
      <name val="宋体"/>
      <charset val="134"/>
    </font>
    <font>
      <sz val="11"/>
      <color rgb="FF000000"/>
      <name val="宋体"/>
      <charset val="134"/>
    </font>
    <font>
      <sz val="11"/>
      <name val="宋体"/>
      <charset val="134"/>
    </font>
    <font>
      <b/>
      <sz val="11"/>
      <name val="宋体"/>
      <charset val="134"/>
    </font>
    <font>
      <b/>
      <sz val="11"/>
      <color rgb="FFFA7D00"/>
      <name val="等线"/>
      <charset val="0"/>
      <scheme val="minor"/>
    </font>
    <font>
      <u/>
      <sz val="11"/>
      <color rgb="FF0000FF"/>
      <name val="等线"/>
      <charset val="0"/>
      <scheme val="minor"/>
    </font>
    <font>
      <sz val="11"/>
      <color theme="1"/>
      <name val="等线"/>
      <charset val="134"/>
      <scheme val="minor"/>
    </font>
    <font>
      <b/>
      <sz val="11"/>
      <color rgb="FF3F3F3F"/>
      <name val="等线"/>
      <charset val="0"/>
      <scheme val="minor"/>
    </font>
    <font>
      <i/>
      <sz val="11"/>
      <color rgb="FF7F7F7F"/>
      <name val="等线"/>
      <charset val="0"/>
      <scheme val="minor"/>
    </font>
    <font>
      <sz val="11"/>
      <color rgb="FFFA7D00"/>
      <name val="等线"/>
      <charset val="0"/>
      <scheme val="minor"/>
    </font>
    <font>
      <b/>
      <sz val="11"/>
      <color theme="3"/>
      <name val="等线"/>
      <charset val="134"/>
      <scheme val="minor"/>
    </font>
    <font>
      <sz val="11"/>
      <color rgb="FF3F3F76"/>
      <name val="等线"/>
      <charset val="0"/>
      <scheme val="minor"/>
    </font>
    <font>
      <b/>
      <sz val="15"/>
      <color theme="3"/>
      <name val="等线"/>
      <charset val="134"/>
      <scheme val="minor"/>
    </font>
    <font>
      <u/>
      <sz val="11"/>
      <color rgb="FF800080"/>
      <name val="等线"/>
      <charset val="0"/>
      <scheme val="minor"/>
    </font>
    <font>
      <b/>
      <sz val="13"/>
      <color theme="3"/>
      <name val="等线"/>
      <charset val="134"/>
      <scheme val="minor"/>
    </font>
    <font>
      <sz val="11"/>
      <color rgb="FFFF0000"/>
      <name val="等线"/>
      <charset val="0"/>
      <scheme val="minor"/>
    </font>
    <font>
      <sz val="11"/>
      <color theme="1"/>
      <name val="等线"/>
      <charset val="0"/>
      <scheme val="minor"/>
    </font>
    <font>
      <sz val="11"/>
      <color theme="0"/>
      <name val="等线"/>
      <charset val="0"/>
      <scheme val="minor"/>
    </font>
    <font>
      <sz val="11"/>
      <color rgb="FF9C0006"/>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sz val="11"/>
      <color rgb="FF006100"/>
      <name val="等线"/>
      <charset val="0"/>
      <scheme val="minor"/>
    </font>
    <font>
      <sz val="11"/>
      <color rgb="FF9C6500"/>
      <name val="等线"/>
      <charset val="0"/>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xf numFmtId="42" fontId="14" fillId="0" borderId="0" applyFont="0" applyFill="0" applyBorder="0" applyAlignment="0" applyProtection="0">
      <alignment vertical="center"/>
    </xf>
    <xf numFmtId="0" fontId="24" fillId="16" borderId="0" applyNumberFormat="0" applyBorder="0" applyAlignment="0" applyProtection="0">
      <alignment vertical="center"/>
    </xf>
    <xf numFmtId="0" fontId="19" fillId="7"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4" fillId="13" borderId="0" applyNumberFormat="0" applyBorder="0" applyAlignment="0" applyProtection="0">
      <alignment vertical="center"/>
    </xf>
    <xf numFmtId="0" fontId="26" fillId="10" borderId="0" applyNumberFormat="0" applyBorder="0" applyAlignment="0" applyProtection="0">
      <alignment vertical="center"/>
    </xf>
    <xf numFmtId="43" fontId="14" fillId="0" borderId="0" applyFont="0" applyFill="0" applyBorder="0" applyAlignment="0" applyProtection="0">
      <alignment vertical="center"/>
    </xf>
    <xf numFmtId="0" fontId="25" fillId="12" borderId="0" applyNumberFormat="0" applyBorder="0" applyAlignment="0" applyProtection="0">
      <alignment vertical="center"/>
    </xf>
    <xf numFmtId="0" fontId="1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1" fillId="0" borderId="0" applyNumberFormat="0" applyFill="0" applyBorder="0" applyAlignment="0" applyProtection="0">
      <alignment vertical="center"/>
    </xf>
    <xf numFmtId="0" fontId="14" fillId="6" borderId="8" applyNumberFormat="0" applyFont="0" applyAlignment="0" applyProtection="0">
      <alignment vertical="center"/>
    </xf>
    <xf numFmtId="0" fontId="25" fillId="19"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10" applyNumberFormat="0" applyFill="0" applyAlignment="0" applyProtection="0">
      <alignment vertical="center"/>
    </xf>
    <xf numFmtId="0" fontId="22" fillId="0" borderId="10" applyNumberFormat="0" applyFill="0" applyAlignment="0" applyProtection="0">
      <alignment vertical="center"/>
    </xf>
    <xf numFmtId="0" fontId="25" fillId="11" borderId="0" applyNumberFormat="0" applyBorder="0" applyAlignment="0" applyProtection="0">
      <alignment vertical="center"/>
    </xf>
    <xf numFmtId="0" fontId="18" fillId="0" borderId="13" applyNumberFormat="0" applyFill="0" applyAlignment="0" applyProtection="0">
      <alignment vertical="center"/>
    </xf>
    <xf numFmtId="0" fontId="25" fillId="18" borderId="0" applyNumberFormat="0" applyBorder="0" applyAlignment="0" applyProtection="0">
      <alignment vertical="center"/>
    </xf>
    <xf numFmtId="0" fontId="15" fillId="5" borderId="7" applyNumberFormat="0" applyAlignment="0" applyProtection="0">
      <alignment vertical="center"/>
    </xf>
    <xf numFmtId="0" fontId="12" fillId="5" borderId="6" applyNumberFormat="0" applyAlignment="0" applyProtection="0">
      <alignment vertical="center"/>
    </xf>
    <xf numFmtId="0" fontId="29" fillId="20" borderId="12" applyNumberFormat="0" applyAlignment="0" applyProtection="0">
      <alignment vertical="center"/>
    </xf>
    <xf numFmtId="0" fontId="24" fillId="15" borderId="0" applyNumberFormat="0" applyBorder="0" applyAlignment="0" applyProtection="0">
      <alignment vertical="center"/>
    </xf>
    <xf numFmtId="0" fontId="25" fillId="9" borderId="0" applyNumberFormat="0" applyBorder="0" applyAlignment="0" applyProtection="0">
      <alignment vertical="center"/>
    </xf>
    <xf numFmtId="0" fontId="17" fillId="0" borderId="9" applyNumberFormat="0" applyFill="0" applyAlignment="0" applyProtection="0">
      <alignment vertical="center"/>
    </xf>
    <xf numFmtId="0" fontId="28" fillId="0" borderId="11" applyNumberFormat="0" applyFill="0" applyAlignment="0" applyProtection="0">
      <alignment vertical="center"/>
    </xf>
    <xf numFmtId="0" fontId="30" fillId="21" borderId="0" applyNumberFormat="0" applyBorder="0" applyAlignment="0" applyProtection="0">
      <alignment vertical="center"/>
    </xf>
    <xf numFmtId="0" fontId="31" fillId="24" borderId="0" applyNumberFormat="0" applyBorder="0" applyAlignment="0" applyProtection="0">
      <alignment vertical="center"/>
    </xf>
    <xf numFmtId="0" fontId="24" fillId="8" borderId="0" applyNumberFormat="0" applyBorder="0" applyAlignment="0" applyProtection="0">
      <alignment vertical="center"/>
    </xf>
    <xf numFmtId="0" fontId="25" fillId="14" borderId="0" applyNumberFormat="0" applyBorder="0" applyAlignment="0" applyProtection="0">
      <alignment vertical="center"/>
    </xf>
    <xf numFmtId="0" fontId="24" fillId="27" borderId="0" applyNumberFormat="0" applyBorder="0" applyAlignment="0" applyProtection="0">
      <alignment vertical="center"/>
    </xf>
    <xf numFmtId="0" fontId="24" fillId="30" borderId="0" applyNumberFormat="0" applyBorder="0" applyAlignment="0" applyProtection="0">
      <alignment vertical="center"/>
    </xf>
    <xf numFmtId="0" fontId="24" fillId="23" borderId="0" applyNumberFormat="0" applyBorder="0" applyAlignment="0" applyProtection="0">
      <alignment vertical="center"/>
    </xf>
    <xf numFmtId="0" fontId="24" fillId="26" borderId="0" applyNumberFormat="0" applyBorder="0" applyAlignment="0" applyProtection="0">
      <alignment vertical="center"/>
    </xf>
    <xf numFmtId="0" fontId="25" fillId="33" borderId="0" applyNumberFormat="0" applyBorder="0" applyAlignment="0" applyProtection="0">
      <alignment vertical="center"/>
    </xf>
    <xf numFmtId="0" fontId="25" fillId="22"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5" fillId="17" borderId="0" applyNumberFormat="0" applyBorder="0" applyAlignment="0" applyProtection="0">
      <alignment vertical="center"/>
    </xf>
    <xf numFmtId="0" fontId="24" fillId="29" borderId="0" applyNumberFormat="0" applyBorder="0" applyAlignment="0" applyProtection="0">
      <alignment vertical="center"/>
    </xf>
    <xf numFmtId="0" fontId="25" fillId="25" borderId="0" applyNumberFormat="0" applyBorder="0" applyAlignment="0" applyProtection="0">
      <alignment vertical="center"/>
    </xf>
    <xf numFmtId="0" fontId="25" fillId="28"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cellStyleXfs>
  <cellXfs count="54">
    <xf numFmtId="0" fontId="0" fillId="0" borderId="0" xfId="0"/>
    <xf numFmtId="0" fontId="0" fillId="0" borderId="0" xfId="0" applyFill="1"/>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5" fillId="2" borderId="1" xfId="0" applyFont="1" applyFill="1" applyBorder="1" applyAlignment="1">
      <alignment horizontal="center"/>
    </xf>
    <xf numFmtId="0" fontId="6"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4" fontId="9" fillId="0" borderId="0" xfId="0" applyNumberFormat="1" applyFont="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W19"/>
  <sheetViews>
    <sheetView tabSelected="1" topLeftCell="A13" workbookViewId="0">
      <selection activeCell="F21" sqref="F21"/>
    </sheetView>
  </sheetViews>
  <sheetFormatPr defaultColWidth="9" defaultRowHeight="14.25"/>
  <cols>
    <col min="1" max="1" width="9" style="1"/>
    <col min="2" max="2" width="8" style="1" customWidth="1"/>
    <col min="3" max="3" width="26.625" style="5" customWidth="1"/>
    <col min="4" max="4" width="9" style="5" customWidth="1"/>
    <col min="5" max="5" width="16" style="5" customWidth="1"/>
    <col min="6" max="6" width="51.875" style="5" customWidth="1"/>
    <col min="7" max="7" width="18.125" style="5" customWidth="1"/>
    <col min="8" max="9" width="11.625" style="5" customWidth="1"/>
    <col min="10" max="10" width="20.5" style="5" customWidth="1"/>
    <col min="11" max="11" width="14.875" style="5" customWidth="1"/>
    <col min="12" max="12" width="17.125" style="5" customWidth="1"/>
    <col min="13" max="13" width="25.625" style="1" customWidth="1"/>
    <col min="14" max="16384" width="9" style="1"/>
  </cols>
  <sheetData>
    <row r="1" ht="38.25" customHeight="1" spans="1:13">
      <c r="A1" s="6" t="s">
        <v>0</v>
      </c>
      <c r="B1" s="6"/>
      <c r="C1" s="6"/>
      <c r="D1" s="6"/>
      <c r="E1" s="6"/>
      <c r="F1" s="6"/>
      <c r="G1" s="6"/>
      <c r="H1" s="6"/>
      <c r="I1" s="6"/>
      <c r="J1" s="6"/>
      <c r="K1" s="6"/>
      <c r="L1" s="6"/>
      <c r="M1" s="6"/>
    </row>
    <row r="2" ht="33" customHeight="1" spans="1:13">
      <c r="A2" s="7" t="s">
        <v>1</v>
      </c>
      <c r="B2" s="7"/>
      <c r="C2" s="7"/>
      <c r="D2" s="7"/>
      <c r="E2" s="7"/>
      <c r="F2" s="7"/>
      <c r="G2" s="7"/>
      <c r="H2" s="7"/>
      <c r="I2" s="7"/>
      <c r="J2" s="7"/>
      <c r="K2" s="7"/>
      <c r="L2" s="7"/>
      <c r="M2" s="7"/>
    </row>
    <row r="3" ht="11.25" customHeight="1" spans="1:13">
      <c r="A3" s="7"/>
      <c r="B3" s="7"/>
      <c r="C3" s="7"/>
      <c r="D3" s="7"/>
      <c r="E3" s="7"/>
      <c r="F3" s="7"/>
      <c r="G3" s="7"/>
      <c r="H3" s="7"/>
      <c r="I3" s="7"/>
      <c r="J3" s="7"/>
      <c r="K3" s="7"/>
      <c r="L3" s="7"/>
      <c r="M3" s="7"/>
    </row>
    <row r="4" ht="16.5" customHeight="1" spans="1:13">
      <c r="A4" s="8" t="s">
        <v>2</v>
      </c>
      <c r="B4" s="8"/>
      <c r="C4" s="8"/>
      <c r="D4" s="8"/>
      <c r="E4" s="8"/>
      <c r="F4" s="8"/>
      <c r="G4" s="8"/>
      <c r="H4" s="8"/>
      <c r="I4" s="8"/>
      <c r="J4" s="8"/>
      <c r="K4" s="8"/>
      <c r="L4" s="8"/>
      <c r="M4" s="7"/>
    </row>
    <row r="5" ht="69" customHeight="1" spans="1:13">
      <c r="A5" s="9" t="s">
        <v>3</v>
      </c>
      <c r="B5" s="9" t="s">
        <v>4</v>
      </c>
      <c r="C5" s="9" t="s">
        <v>5</v>
      </c>
      <c r="D5" s="9" t="s">
        <v>6</v>
      </c>
      <c r="E5" s="9" t="s">
        <v>7</v>
      </c>
      <c r="F5" s="9" t="s">
        <v>8</v>
      </c>
      <c r="G5" s="9" t="s">
        <v>9</v>
      </c>
      <c r="H5" s="9" t="s">
        <v>10</v>
      </c>
      <c r="I5" s="9" t="s">
        <v>11</v>
      </c>
      <c r="J5" s="9" t="s">
        <v>12</v>
      </c>
      <c r="K5" s="9" t="s">
        <v>13</v>
      </c>
      <c r="L5" s="9" t="s">
        <v>14</v>
      </c>
      <c r="M5" s="9" t="s">
        <v>15</v>
      </c>
    </row>
    <row r="6" ht="117" customHeight="1" spans="1:13">
      <c r="A6" s="10" t="s">
        <v>16</v>
      </c>
      <c r="B6" s="10" t="s">
        <v>17</v>
      </c>
      <c r="C6" s="11" t="s">
        <v>18</v>
      </c>
      <c r="D6" s="12" t="s">
        <v>19</v>
      </c>
      <c r="E6" s="13" t="s">
        <v>20</v>
      </c>
      <c r="F6" s="14" t="s">
        <v>21</v>
      </c>
      <c r="G6" s="15" t="s">
        <v>22</v>
      </c>
      <c r="H6" s="16">
        <v>45985</v>
      </c>
      <c r="I6" s="16" t="s">
        <v>23</v>
      </c>
      <c r="J6" s="16" t="s">
        <v>24</v>
      </c>
      <c r="K6" s="43" t="s">
        <v>25</v>
      </c>
      <c r="L6" s="44" t="s">
        <v>23</v>
      </c>
      <c r="M6" s="16"/>
    </row>
    <row r="7" ht="148.5" spans="1:13">
      <c r="A7" s="17" t="s">
        <v>26</v>
      </c>
      <c r="B7" s="10" t="s">
        <v>17</v>
      </c>
      <c r="C7" s="10" t="s">
        <v>27</v>
      </c>
      <c r="D7" s="18" t="s">
        <v>19</v>
      </c>
      <c r="E7" s="19" t="s">
        <v>28</v>
      </c>
      <c r="F7" s="20" t="s">
        <v>29</v>
      </c>
      <c r="G7" s="21" t="s">
        <v>30</v>
      </c>
      <c r="H7" s="21">
        <v>45989</v>
      </c>
      <c r="I7" s="21">
        <v>45999</v>
      </c>
      <c r="J7" s="16">
        <f>I7+1</f>
        <v>46000</v>
      </c>
      <c r="K7" s="21">
        <v>46381</v>
      </c>
      <c r="L7" s="44">
        <f>K7-J7</f>
        <v>381</v>
      </c>
      <c r="M7" s="45" t="s">
        <v>31</v>
      </c>
    </row>
    <row r="8" ht="136.5" customHeight="1" spans="1:13">
      <c r="A8" s="22" t="s">
        <v>32</v>
      </c>
      <c r="B8" s="10" t="s">
        <v>17</v>
      </c>
      <c r="C8" s="11" t="s">
        <v>33</v>
      </c>
      <c r="D8" s="12" t="s">
        <v>19</v>
      </c>
      <c r="E8" s="19" t="s">
        <v>34</v>
      </c>
      <c r="F8" s="23" t="s">
        <v>35</v>
      </c>
      <c r="G8" s="15" t="s">
        <v>22</v>
      </c>
      <c r="H8" s="24">
        <v>45985</v>
      </c>
      <c r="I8" s="16" t="s">
        <v>23</v>
      </c>
      <c r="J8" s="16" t="s">
        <v>24</v>
      </c>
      <c r="K8" s="43" t="s">
        <v>36</v>
      </c>
      <c r="L8" s="44" t="s">
        <v>23</v>
      </c>
      <c r="M8" s="45"/>
    </row>
    <row r="9" ht="136.5" customHeight="1" spans="1:13">
      <c r="A9" s="10" t="s">
        <v>37</v>
      </c>
      <c r="B9" s="10" t="s">
        <v>17</v>
      </c>
      <c r="C9" s="11" t="s">
        <v>38</v>
      </c>
      <c r="D9" s="12" t="s">
        <v>19</v>
      </c>
      <c r="E9" s="25" t="s">
        <v>39</v>
      </c>
      <c r="F9" s="26" t="s">
        <v>40</v>
      </c>
      <c r="G9" s="15" t="s">
        <v>41</v>
      </c>
      <c r="H9" s="24">
        <v>45985</v>
      </c>
      <c r="I9" s="16" t="s">
        <v>23</v>
      </c>
      <c r="J9" s="16" t="s">
        <v>24</v>
      </c>
      <c r="K9" s="43" t="s">
        <v>42</v>
      </c>
      <c r="L9" s="44" t="s">
        <v>23</v>
      </c>
      <c r="M9" s="45"/>
    </row>
    <row r="10" spans="1:13">
      <c r="A10" s="27" t="s">
        <v>43</v>
      </c>
      <c r="B10" s="27"/>
      <c r="C10" s="27"/>
      <c r="D10" s="27"/>
      <c r="E10" s="27"/>
      <c r="F10" s="27"/>
      <c r="G10" s="27"/>
      <c r="H10" s="27"/>
      <c r="I10" s="27"/>
      <c r="J10" s="27"/>
      <c r="K10" s="27"/>
      <c r="L10" s="27"/>
      <c r="M10" s="27"/>
    </row>
    <row r="11" ht="27" spans="1:13">
      <c r="A11" s="9" t="s">
        <v>3</v>
      </c>
      <c r="B11" s="9" t="s">
        <v>44</v>
      </c>
      <c r="C11" s="9" t="s">
        <v>5</v>
      </c>
      <c r="D11" s="9" t="s">
        <v>6</v>
      </c>
      <c r="E11" s="9" t="s">
        <v>7</v>
      </c>
      <c r="F11" s="9" t="s">
        <v>8</v>
      </c>
      <c r="G11" s="9" t="s">
        <v>9</v>
      </c>
      <c r="H11" s="9" t="s">
        <v>10</v>
      </c>
      <c r="I11" s="9" t="s">
        <v>11</v>
      </c>
      <c r="J11" s="9" t="s">
        <v>12</v>
      </c>
      <c r="K11" s="9" t="s">
        <v>13</v>
      </c>
      <c r="L11" s="9" t="s">
        <v>14</v>
      </c>
      <c r="M11" s="9" t="s">
        <v>15</v>
      </c>
    </row>
    <row r="12" ht="81" spans="1:13">
      <c r="A12" s="17" t="s">
        <v>26</v>
      </c>
      <c r="B12" s="28" t="s">
        <v>45</v>
      </c>
      <c r="C12" s="28" t="s">
        <v>46</v>
      </c>
      <c r="D12" s="18" t="s">
        <v>19</v>
      </c>
      <c r="E12" s="29" t="s">
        <v>47</v>
      </c>
      <c r="F12" s="30" t="s">
        <v>48</v>
      </c>
      <c r="G12" s="16" t="s">
        <v>22</v>
      </c>
      <c r="H12" s="31">
        <v>45967</v>
      </c>
      <c r="I12" s="31">
        <v>45973</v>
      </c>
      <c r="J12" s="16">
        <f>I12+1</f>
        <v>45974</v>
      </c>
      <c r="K12" s="31">
        <f>J12+L12</f>
        <v>46156</v>
      </c>
      <c r="L12" s="44">
        <v>182</v>
      </c>
      <c r="M12" s="16" t="s">
        <v>49</v>
      </c>
    </row>
    <row r="13" ht="93.75" customHeight="1" spans="1:13">
      <c r="A13" s="22" t="s">
        <v>16</v>
      </c>
      <c r="B13" s="22" t="s">
        <v>50</v>
      </c>
      <c r="C13" s="32" t="s">
        <v>51</v>
      </c>
      <c r="D13" s="18" t="s">
        <v>19</v>
      </c>
      <c r="E13" s="19">
        <v>0.022</v>
      </c>
      <c r="F13" s="33" t="s">
        <v>52</v>
      </c>
      <c r="G13" s="15" t="s">
        <v>22</v>
      </c>
      <c r="H13" s="21">
        <v>45986</v>
      </c>
      <c r="I13" s="21">
        <v>45992</v>
      </c>
      <c r="J13" s="24">
        <f t="shared" ref="J13:J14" si="0">I13+1</f>
        <v>45993</v>
      </c>
      <c r="K13" s="24">
        <v>46093</v>
      </c>
      <c r="L13" s="46">
        <f t="shared" ref="L13:L14" si="1">K13-J13</f>
        <v>100</v>
      </c>
      <c r="M13" s="47"/>
    </row>
    <row r="14" ht="93.75" customHeight="1" spans="1:13">
      <c r="A14" s="22" t="s">
        <v>16</v>
      </c>
      <c r="B14" s="22" t="s">
        <v>50</v>
      </c>
      <c r="C14" s="11" t="s">
        <v>53</v>
      </c>
      <c r="D14" s="12" t="s">
        <v>19</v>
      </c>
      <c r="E14" s="19" t="s">
        <v>54</v>
      </c>
      <c r="F14" s="20" t="s">
        <v>52</v>
      </c>
      <c r="G14" s="16" t="s">
        <v>22</v>
      </c>
      <c r="H14" s="21">
        <v>45986</v>
      </c>
      <c r="I14" s="21">
        <v>45992</v>
      </c>
      <c r="J14" s="24">
        <f t="shared" si="0"/>
        <v>45993</v>
      </c>
      <c r="K14" s="24">
        <v>46379</v>
      </c>
      <c r="L14" s="44">
        <f t="shared" si="1"/>
        <v>386</v>
      </c>
      <c r="M14" s="45"/>
    </row>
    <row r="15" ht="128.25" customHeight="1" spans="1:13">
      <c r="A15" s="10" t="s">
        <v>32</v>
      </c>
      <c r="B15" s="10" t="s">
        <v>45</v>
      </c>
      <c r="C15" s="11" t="s">
        <v>55</v>
      </c>
      <c r="D15" s="34" t="s">
        <v>19</v>
      </c>
      <c r="E15" s="19" t="s">
        <v>56</v>
      </c>
      <c r="F15" s="33" t="s">
        <v>57</v>
      </c>
      <c r="G15" s="19" t="s">
        <v>22</v>
      </c>
      <c r="H15" s="21">
        <v>45988</v>
      </c>
      <c r="I15" s="21">
        <v>45994</v>
      </c>
      <c r="J15" s="21">
        <f t="shared" ref="J15" si="2">I15+1</f>
        <v>45995</v>
      </c>
      <c r="K15" s="21">
        <v>46394</v>
      </c>
      <c r="L15" s="46">
        <f t="shared" ref="L15" si="3">K15-J15</f>
        <v>399</v>
      </c>
      <c r="M15" s="48" t="s">
        <v>58</v>
      </c>
    </row>
    <row r="16" spans="1:13">
      <c r="A16" s="35"/>
      <c r="B16" s="36"/>
      <c r="C16" s="36"/>
      <c r="D16" s="37"/>
      <c r="E16" s="38"/>
      <c r="F16" s="39"/>
      <c r="G16" s="40"/>
      <c r="H16" s="41"/>
      <c r="I16" s="49"/>
      <c r="J16" s="49"/>
      <c r="K16" s="49"/>
      <c r="L16" s="50"/>
      <c r="M16" s="51"/>
    </row>
    <row r="17" ht="99.75" customHeight="1" spans="1:23">
      <c r="A17" s="42" t="s">
        <v>59</v>
      </c>
      <c r="B17" s="42"/>
      <c r="C17" s="42"/>
      <c r="D17" s="42"/>
      <c r="E17" s="42"/>
      <c r="F17" s="42"/>
      <c r="G17" s="42"/>
      <c r="H17" s="42"/>
      <c r="I17" s="42"/>
      <c r="J17" s="42"/>
      <c r="K17" s="42"/>
      <c r="L17" s="42"/>
      <c r="M17" s="42"/>
      <c r="N17" s="52"/>
      <c r="O17" s="52"/>
      <c r="P17" s="52"/>
      <c r="Q17" s="52"/>
      <c r="R17" s="52"/>
      <c r="S17" s="52"/>
      <c r="T17" s="52"/>
      <c r="U17" s="52"/>
      <c r="V17" s="52"/>
      <c r="W17" s="52"/>
    </row>
    <row r="19" spans="11:12">
      <c r="K19" s="53"/>
      <c r="L19" s="53"/>
    </row>
  </sheetData>
  <mergeCells count="5">
    <mergeCell ref="A1:M1"/>
    <mergeCell ref="A2:M2"/>
    <mergeCell ref="A4:L4"/>
    <mergeCell ref="A10:M10"/>
    <mergeCell ref="A17:M17"/>
  </mergeCells>
  <pageMargins left="0.25" right="0.25" top="0.75" bottom="0.75" header="0.3" footer="0.3"/>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3"/>
  <sheetViews>
    <sheetView workbookViewId="0">
      <selection activeCell="A1" sqref="A1:V2"/>
    </sheetView>
  </sheetViews>
  <sheetFormatPr defaultColWidth="9" defaultRowHeight="14.25" outlineLevelRow="2"/>
  <sheetData>
    <row r="1" s="1" customFormat="1" ht="27" customHeight="1" spans="1:22">
      <c r="A1" s="2" t="s">
        <v>60</v>
      </c>
      <c r="B1" s="2"/>
      <c r="C1" s="2"/>
      <c r="D1" s="2"/>
      <c r="E1" s="2"/>
      <c r="F1" s="2"/>
      <c r="G1" s="2"/>
      <c r="H1" s="2"/>
      <c r="I1" s="2"/>
      <c r="J1" s="2"/>
      <c r="K1" s="2"/>
      <c r="L1" s="2"/>
      <c r="M1" s="2"/>
      <c r="N1" s="2"/>
      <c r="O1" s="2"/>
      <c r="P1" s="2"/>
      <c r="Q1" s="2"/>
      <c r="R1" s="2"/>
      <c r="S1" s="2"/>
      <c r="T1" s="2"/>
      <c r="U1" s="2"/>
      <c r="V1" s="2"/>
    </row>
    <row r="2" s="1" customFormat="1" spans="1:22">
      <c r="A2" s="2"/>
      <c r="B2" s="2"/>
      <c r="C2" s="2"/>
      <c r="D2" s="2"/>
      <c r="E2" s="2"/>
      <c r="F2" s="2"/>
      <c r="G2" s="2"/>
      <c r="H2" s="2"/>
      <c r="I2" s="2"/>
      <c r="J2" s="2"/>
      <c r="K2" s="2"/>
      <c r="L2" s="2"/>
      <c r="M2" s="2"/>
      <c r="N2" s="2"/>
      <c r="O2" s="2"/>
      <c r="P2" s="2"/>
      <c r="Q2" s="2"/>
      <c r="R2" s="2"/>
      <c r="S2" s="2"/>
      <c r="T2" s="2"/>
      <c r="U2" s="2"/>
      <c r="V2" s="2"/>
    </row>
    <row r="3" s="1" customFormat="1" ht="48" customHeight="1" spans="1:21">
      <c r="A3" s="3" t="s">
        <v>61</v>
      </c>
      <c r="B3" s="3"/>
      <c r="C3" s="3"/>
      <c r="D3" s="3"/>
      <c r="E3" s="3"/>
      <c r="F3" s="3"/>
      <c r="G3" s="3"/>
      <c r="H3" s="3"/>
      <c r="I3" s="3"/>
      <c r="J3" s="3"/>
      <c r="K3" s="3"/>
      <c r="L3" s="3"/>
      <c r="M3" s="3"/>
      <c r="N3" s="3"/>
      <c r="O3" s="3"/>
      <c r="P3" s="3"/>
      <c r="Q3" s="3"/>
      <c r="R3" s="3"/>
      <c r="S3" s="3"/>
      <c r="T3" s="3"/>
      <c r="U3" s="4"/>
    </row>
  </sheetData>
  <mergeCells count="2">
    <mergeCell ref="A3:U3"/>
    <mergeCell ref="A1:V2"/>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dcterms:created xsi:type="dcterms:W3CDTF">2015-06-05T18:19:00Z</dcterms:created>
  <cp:lastPrinted>2025-06-13T02:50:00Z</cp:lastPrinted>
  <dcterms:modified xsi:type="dcterms:W3CDTF">2025-12-01T07:26:53Z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