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<sst xmlns="http://schemas.openxmlformats.org/spreadsheetml/2006/main" count="66">
  <si>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</si>
  <si>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</si>
  <si>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</si>
  <si>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</si>
  <si>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</si>
  <si>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</si>
  <si>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</si>
  <si>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</si>
  <si>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</si>
  <si>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</si>
  <si>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</si>
  <si>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</si>
  <si>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</si>
  <si>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</si>
  <si>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</si>
  <si>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“汇福”安享盈定期开放式（2M）净值型理财产品18期</t>
  </si>
  <si>
    <t>000610012020018</t>
  </si>
  <si>
    <t>个人客户</t>
  </si>
  <si>
    <t>非保本浮动收益型</t>
  </si>
  <si>
    <t>2.10%-2.65%</t>
  </si>
  <si>
    <t>二级</t>
  </si>
  <si>
    <t>2025年11月4日-2025年11月10日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</si>
  <si>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</si>
  <si>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年1月6日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2026年1月12日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</si>
  <si>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</si>
  <si>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</si>
  <si>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</si>
  <si>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</si>
  <si>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</si>
  <si>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</si>
  <si>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</si>
  <si>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</si>
  <si>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2025年11月6日-2025年11月12日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</si>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</sst>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0" fillId="4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177" fontId="12" fillId="0" borderId="0"/>
    <xf numFmtId="0" fontId="13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177" fontId="12" fillId="0" borderId="0"/>
    <xf numFmtId="0" fontId="17" fillId="26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7" fillId="25" borderId="0" applyNumberFormat="0" applyBorder="0" applyAlignment="0" applyProtection="0">
      <alignment vertical="center"/>
    </xf>
    <xf numFmtId="0" fontId="12" fillId="0" borderId="0"/>
    <xf numFmtId="0" fontId="13" fillId="9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7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I19" sqref="I19"/>
    </sheetView>
  </sheetViews>
  <sheetFormatPr defaultColWidth="9" defaultRowHeight="13.5"/>
  <cols>
    <col min="1" max="1" width="26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4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45972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24" spans="1:13">
      <c r="A6" s="11" t="s">
        <v>29</v>
      </c>
      <c r="B6" s="12" t="s">
        <v>30</v>
      </c>
      <c r="C6" s="13" t="s">
        <v>17</v>
      </c>
      <c r="D6" s="14">
        <v>13000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45974</v>
      </c>
      <c r="K6" s="17">
        <v>91</v>
      </c>
      <c r="L6" s="35">
        <v>46065</v>
      </c>
      <c r="M6" s="33" t="s">
        <v>24</v>
      </c>
    </row>
    <row r="7" s="1" customFormat="1" ht="24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45974</v>
      </c>
      <c r="K7" s="13">
        <v>91</v>
      </c>
      <c r="L7" s="35">
        <v>46065</v>
      </c>
      <c r="M7" s="33"/>
    </row>
    <row r="8" ht="24" spans="1:13">
      <c r="A8" s="21" t="s">
        <v>36</v>
      </c>
      <c r="B8" s="22" t="s">
        <v>37</v>
      </c>
      <c r="C8" s="8" t="s">
        <v>17</v>
      </c>
      <c r="D8" s="14">
        <v>10000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45972</v>
      </c>
      <c r="K8" s="25">
        <v>182</v>
      </c>
      <c r="L8" s="38">
        <v>46154</v>
      </c>
      <c r="M8" s="33"/>
    </row>
    <row r="9" ht="24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45974</v>
      </c>
      <c r="K9" s="25">
        <v>182</v>
      </c>
      <c r="L9" s="38">
        <v>46156</v>
      </c>
      <c r="M9" s="33"/>
    </row>
    <row r="10" ht="24" spans="1:13">
      <c r="A10" s="26" t="s">
        <v>42</v>
      </c>
      <c r="B10" s="22" t="s">
        <v>43</v>
      </c>
      <c r="C10" s="8" t="s">
        <v>17</v>
      </c>
      <c r="D10" s="14">
        <v>8000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21</v>
      </c>
      <c r="J10" s="37">
        <v>45972</v>
      </c>
      <c r="K10" s="25">
        <v>273</v>
      </c>
      <c r="L10" s="38">
        <v>46245</v>
      </c>
      <c r="M10" s="33"/>
    </row>
    <row r="11" ht="24" spans="1:13">
      <c r="A11" s="26" t="s">
        <v>44</v>
      </c>
      <c r="B11" s="22" t="s">
        <v>45</v>
      </c>
      <c r="C11" s="8" t="s">
        <v>17</v>
      </c>
      <c r="D11" s="14">
        <v>15000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32</v>
      </c>
      <c r="J11" s="40">
        <v>45974</v>
      </c>
      <c r="K11" s="25">
        <v>364</v>
      </c>
      <c r="L11" s="38">
        <v>46338</v>
      </c>
      <c r="M11" s="33"/>
    </row>
    <row r="12" ht="24" spans="1:13">
      <c r="A12" s="21" t="s">
        <v>47</v>
      </c>
      <c r="B12" s="22" t="s">
        <v>48</v>
      </c>
      <c r="C12" s="8" t="s">
        <v>17</v>
      </c>
      <c r="D12" s="14">
        <v>1000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21</v>
      </c>
      <c r="J12" s="40">
        <v>45972</v>
      </c>
      <c r="K12" s="25">
        <v>364</v>
      </c>
      <c r="L12" s="38">
        <v>46336</v>
      </c>
      <c r="M12" s="33"/>
    </row>
    <row r="13" ht="24" spans="1:13">
      <c r="A13" s="21" t="s">
        <v>51</v>
      </c>
      <c r="B13" s="22" t="s">
        <v>52</v>
      </c>
      <c r="C13" s="8" t="s">
        <v>17</v>
      </c>
      <c r="D13" s="14">
        <v>2000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32</v>
      </c>
      <c r="J13" s="40">
        <v>45974</v>
      </c>
      <c r="K13" s="25">
        <v>540</v>
      </c>
      <c r="L13" s="38">
        <v>46514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25.5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32</v>
      </c>
      <c r="J16" s="42">
        <v>45974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24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39" t="str">
        <f t="shared" ref="I19:L19" si="0">I6</f>
        <v>2025年11月6日-2025年11月12日</v>
      </c>
      <c r="J19" s="39">
        <f t="shared" si="0"/>
        <v>45974</v>
      </c>
      <c r="K19" s="25">
        <f t="shared" si="0"/>
        <v>91</v>
      </c>
      <c r="L19" s="38">
        <f t="shared" si="0"/>
        <v>46065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2025-10-29T07:20:51Z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