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080" windowHeight="131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<sst xmlns="http://schemas.openxmlformats.org/spreadsheetml/2006/main" count="75">
  <si>
    <t>理财非存款，产品有风险，投资需谨慎</t>
  </si>
  <si>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</si>
  <si>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</si>
  <si>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</si>
  <si>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</si>
  <si>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</si>
  <si>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</si>
  <si>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</si>
  <si>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</si>
  <si>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</si>
  <si>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</si>
  <si>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</si>
  <si>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</si>
  <si>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</si>
  <si>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</si>
  <si>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“汇福”安享盈定期开放式（2M）净值型理财产品19期</t>
  </si>
  <si>
    <t>000610012020019</t>
  </si>
  <si>
    <t>个人客户</t>
  </si>
  <si>
    <t>非保本浮动收益型</t>
  </si>
  <si>
    <t>2.10%-2.65%</t>
  </si>
  <si>
    <t>二级</t>
  </si>
  <si>
    <t>2025年9月9日-2025年9月15日</t>
  </si>
  <si>
    <t>每2个月开放一次</t>
  </si>
  <si>
    <r>
      <rPr>
        <sz val="10"/>
        <color theme="1"/>
        <rFont val="宋体"/>
        <charset val="134"/>
      </rPr>
      <t>2025</t>
    </r>
    <r>
      <rPr>
        <sz val="10"/>
        <rFont val="宋体"/>
        <charset val="134"/>
      </rPr>
      <t>年11月11日</t>
    </r>
    <r>
      <rPr>
        <sz val="10"/>
        <rFont val="Calibri"/>
        <charset val="134"/>
      </rPr>
      <t>-</t>
    </r>
    <r>
      <rPr>
        <sz val="10"/>
        <rFont val="宋体"/>
        <charset val="134"/>
      </rPr>
      <t>2025年11月17日</t>
    </r>
  </si>
  <si>
    <t>产品进入开放期</t>
  </si>
  <si>
    <t>投资运作期业绩比较基准</t>
  </si>
  <si>
    <t>产品申购期</t>
  </si>
  <si>
    <t>投资周期（自然日）</t>
  </si>
  <si>
    <t>本期届满日</t>
  </si>
  <si>
    <t>“汇福”安享盈定期开放式（3M）净值型理财产品（客户周期）</t>
  </si>
  <si>
    <t>000610012030066</t>
  </si>
  <si>
    <t>2.15%-2.75%</t>
  </si>
  <si>
    <t>2025年9月11日-2025年9月17日</t>
  </si>
  <si>
    <t>“汇福”安享盈定期开放式3M净值型理财（新客专享）</t>
  </si>
  <si>
    <t>000610012030067</t>
  </si>
  <si>
    <t>2.15%-2.80%</t>
  </si>
  <si>
    <t>“汇福”安享盈定期开放式（6M）净值型理财产品（对客封闭）</t>
  </si>
  <si>
    <t>000610012060060</t>
  </si>
  <si>
    <t>2.25%-2.85%</t>
  </si>
  <si>
    <t>“汇福”安享盈定期开放式（6M）净值型理财产品（代发客户专享）</t>
  </si>
  <si>
    <t>000610012060070</t>
  </si>
  <si>
    <t>2.25%-2.90%</t>
  </si>
  <si>
    <t>“汇福”安享盈定期开放式（9M）净值型理财产品（客户周期）</t>
  </si>
  <si>
    <t>000610012090061</t>
  </si>
  <si>
    <t>2.25%-2.95%</t>
  </si>
  <si>
    <t>“汇福”安享盈定期开放式（12M）净值型理财产品（对客封闭）</t>
  </si>
  <si>
    <t>000610013010060</t>
  </si>
  <si>
    <t>2.35%-3.00%</t>
  </si>
  <si>
    <t>“汇福”尊享盈定期开放式（12M）净值型理财产品01期</t>
  </si>
  <si>
    <t>000810013010001</t>
  </si>
  <si>
    <t>2.35%-3.05%</t>
  </si>
  <si>
    <t>三级</t>
  </si>
  <si>
    <t>“汇福”尊享盈定期开放式（18M）净值型理财产品01期</t>
  </si>
  <si>
    <t>000810012180001</t>
  </si>
  <si>
    <t>2.35%-3.10%</t>
  </si>
  <si>
    <t>定期开放式净值型产品（最短持有期）</t>
  </si>
  <si>
    <t>最短持有期</t>
  </si>
  <si>
    <t>“汇福”安享盈定期开放式12M净值型理财（最短持有期）</t>
  </si>
  <si>
    <t>000610013010071</t>
  </si>
  <si>
    <t>2.30%-3.00%</t>
  </si>
  <si>
    <t>无固定期限</t>
  </si>
  <si>
    <t>364个自然日</t>
  </si>
  <si>
    <t>招商银行</t>
  </si>
  <si>
    <t>机构客户产品</t>
  </si>
  <si>
    <t>“汇福”安享盈定期开放式（3M）净值型理财产品DG01期</t>
  </si>
  <si>
    <t>000620012030001</t>
  </si>
  <si>
    <t>对公客户</t>
  </si>
  <si>
    <t>1.50%-2.40%</t>
  </si>
  <si>
    <t>封闭式净值型产品</t>
  </si>
  <si>
    <t>“汇福”安心盈系列封闭式净值型理财产品25018期</t>
  </si>
  <si>
    <t>000510092062518</t>
  </si>
  <si>
    <t>封闭式净值型</t>
  </si>
  <si>
    <t>“汇福”安心盈系列封闭式净值型理财产品25019期</t>
  </si>
  <si>
    <t>000510092092519</t>
  </si>
  <si>
    <t>2.30%-3.15%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</si>
</sst>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[$-F800]dddd\,\ mmmm\ dd\,\ yyyy"/>
    <numFmt numFmtId="178" formatCode="#,##0.00_ "/>
    <numFmt numFmtId="179" formatCode="#,##0.00_);[Red]\(#,##0.00\)"/>
    <numFmt numFmtId="180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/>
    <xf numFmtId="0" fontId="2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0" fillId="24" borderId="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29" fillId="31" borderId="11" applyNumberFormat="0" applyAlignment="0" applyProtection="0">
      <alignment vertical="center"/>
    </xf>
    <xf numFmtId="177" fontId="20" fillId="0" borderId="0"/>
    <xf numFmtId="0" fontId="11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7" fontId="20" fillId="0" borderId="0"/>
    <xf numFmtId="41" fontId="20" fillId="0" borderId="0" applyFont="0" applyFill="0" applyBorder="0" applyAlignment="0" applyProtection="0"/>
    <xf numFmtId="0" fontId="13" fillId="28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20" fillId="0" borderId="0"/>
    <xf numFmtId="0" fontId="11" fillId="4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13" fillId="3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>
      <alignment vertical="center"/>
    </xf>
    <xf numFmtId="0" fontId="1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12" applyFont="1" applyFill="1" applyBorder="1" applyAlignment="1">
      <alignment horizontal="center" vertical="center" wrapText="1"/>
    </xf>
    <xf numFmtId="176" fontId="4" fillId="2" borderId="3" xfId="12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8" fontId="5" fillId="3" borderId="3" xfId="0" applyNumberFormat="1" applyFont="1" applyFill="1" applyBorder="1" applyAlignment="1">
      <alignment horizontal="center" vertical="center" wrapText="1"/>
    </xf>
    <xf numFmtId="10" fontId="6" fillId="3" borderId="3" xfId="0" applyNumberFormat="1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9" fontId="8" fillId="0" borderId="3" xfId="8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0" fontId="7" fillId="3" borderId="3" xfId="5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10" fontId="5" fillId="3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3" borderId="3" xfId="51" applyFont="1" applyFill="1" applyBorder="1" applyAlignment="1">
      <alignment horizontal="center" vertical="center" wrapText="1"/>
    </xf>
    <xf numFmtId="10" fontId="9" fillId="0" borderId="3" xfId="1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80" fontId="8" fillId="0" borderId="3" xfId="0" applyNumberFormat="1" applyFont="1" applyFill="1" applyBorder="1" applyAlignment="1">
      <alignment horizontal="center" vertical="center" wrapText="1"/>
    </xf>
    <xf numFmtId="177" fontId="6" fillId="0" borderId="3" xfId="29" applyFont="1" applyBorder="1" applyAlignment="1">
      <alignment horizontal="center" vertical="center" wrapText="1"/>
    </xf>
    <xf numFmtId="31" fontId="6" fillId="0" borderId="3" xfId="29" applyNumberFormat="1" applyFont="1" applyBorder="1" applyAlignment="1">
      <alignment horizontal="center" vertical="center" wrapText="1"/>
    </xf>
    <xf numFmtId="180" fontId="8" fillId="0" borderId="3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177" fontId="6" fillId="0" borderId="3" xfId="29" applyFont="1" applyFill="1" applyBorder="1" applyAlignment="1">
      <alignment horizontal="center" vertical="center" wrapText="1"/>
    </xf>
    <xf numFmtId="31" fontId="6" fillId="0" borderId="3" xfId="2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投资银行部财富管理团队理财产品-到期提醒版2007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2 2 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2 2 8" xfId="42"/>
    <cellStyle name="千位分隔[0] 2" xfId="43"/>
    <cellStyle name="强调文字颜色 3" xfId="44" builtinId="37"/>
    <cellStyle name="千位分隔[0] 3" xfId="45"/>
    <cellStyle name="强调文字颜色 4" xfId="46" builtinId="41"/>
    <cellStyle name="20% - 强调文字颜色 4" xfId="47" builtinId="42"/>
    <cellStyle name="40% - 强调文字颜色 4" xfId="48" builtinId="43"/>
    <cellStyle name="千位分隔[0] 4" xfId="49"/>
    <cellStyle name="强调文字颜色 5" xfId="50" builtinId="45"/>
    <cellStyle name="常规 2 2" xfId="51"/>
    <cellStyle name="40% - 强调文字颜色 5" xfId="52" builtinId="47"/>
    <cellStyle name="千位分隔[0] 2 2" xfId="53"/>
    <cellStyle name="60% - 强调文字颜色 5" xfId="54" builtinId="48"/>
    <cellStyle name="千位分隔[0] 5" xfId="55"/>
    <cellStyle name="强调文字颜色 6" xfId="56" builtinId="49"/>
    <cellStyle name="40% - 强调文字颜色 6" xfId="57" builtinId="51"/>
    <cellStyle name="千位分隔[0] 2 3" xfId="58"/>
    <cellStyle name="60% - 强调文字颜色 6" xfId="59" builtinId="52"/>
    <cellStyle name="常规 2" xfId="60"/>
    <cellStyle name="常规 3" xfId="61"/>
    <cellStyle name="常规 4" xfId="62"/>
  </cellStyles>
  <dxfs count="1">
    <dxf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3"/>
  <sheetViews>
    <sheetView tabSelected="1" workbookViewId="0">
      <selection activeCell="H23" sqref="H23"/>
    </sheetView>
  </sheetViews>
  <sheetFormatPr defaultColWidth="9" defaultRowHeight="13.5"/>
  <cols>
    <col min="1" max="1" width="26.5" customWidth="1"/>
    <col min="2" max="2" width="18.625" customWidth="1"/>
    <col min="3" max="3" width="9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1" ht="22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4.25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31"/>
    </row>
    <row r="3" ht="30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24" spans="1:13">
      <c r="A4" s="9" t="s">
        <v>15</v>
      </c>
      <c r="B4" s="9" t="s">
        <v>16</v>
      </c>
      <c r="C4" s="10" t="s">
        <v>17</v>
      </c>
      <c r="D4" s="11">
        <v>4000</v>
      </c>
      <c r="E4" s="10" t="s">
        <v>18</v>
      </c>
      <c r="F4" s="12" t="s">
        <v>19</v>
      </c>
      <c r="G4" s="11">
        <v>1</v>
      </c>
      <c r="H4" s="10" t="s">
        <v>20</v>
      </c>
      <c r="I4" s="10" t="s">
        <v>21</v>
      </c>
      <c r="J4" s="32">
        <v>45916</v>
      </c>
      <c r="K4" s="33" t="s">
        <v>22</v>
      </c>
      <c r="L4" s="34" t="s">
        <v>23</v>
      </c>
      <c r="M4" s="35" t="s">
        <v>24</v>
      </c>
    </row>
    <row r="5" ht="27" customHeight="1" spans="1:13">
      <c r="A5" s="7" t="s">
        <v>2</v>
      </c>
      <c r="B5" s="7" t="s">
        <v>3</v>
      </c>
      <c r="C5" s="7" t="s">
        <v>4</v>
      </c>
      <c r="D5" s="8" t="s">
        <v>5</v>
      </c>
      <c r="E5" s="7" t="s">
        <v>6</v>
      </c>
      <c r="F5" s="7" t="s">
        <v>25</v>
      </c>
      <c r="G5" s="7" t="s">
        <v>8</v>
      </c>
      <c r="H5" s="7" t="s">
        <v>9</v>
      </c>
      <c r="I5" s="7" t="s">
        <v>26</v>
      </c>
      <c r="J5" s="7" t="s">
        <v>11</v>
      </c>
      <c r="K5" s="7" t="s">
        <v>27</v>
      </c>
      <c r="L5" s="7" t="s">
        <v>28</v>
      </c>
      <c r="M5" s="7" t="s">
        <v>14</v>
      </c>
    </row>
    <row r="6" s="1" customFormat="1" ht="24" spans="1:13">
      <c r="A6" s="13" t="s">
        <v>29</v>
      </c>
      <c r="B6" s="14" t="s">
        <v>30</v>
      </c>
      <c r="C6" s="15" t="s">
        <v>17</v>
      </c>
      <c r="D6" s="16">
        <v>9000</v>
      </c>
      <c r="E6" s="15" t="s">
        <v>18</v>
      </c>
      <c r="F6" s="17" t="s">
        <v>31</v>
      </c>
      <c r="G6" s="18">
        <v>1</v>
      </c>
      <c r="H6" s="19" t="s">
        <v>20</v>
      </c>
      <c r="I6" s="36" t="s">
        <v>32</v>
      </c>
      <c r="J6" s="32">
        <v>45918</v>
      </c>
      <c r="K6" s="19">
        <v>91</v>
      </c>
      <c r="L6" s="37">
        <v>46009</v>
      </c>
      <c r="M6" s="35" t="s">
        <v>24</v>
      </c>
    </row>
    <row r="7" s="1" customFormat="1" ht="24" spans="1:13">
      <c r="A7" s="20" t="s">
        <v>33</v>
      </c>
      <c r="B7" s="20" t="s">
        <v>34</v>
      </c>
      <c r="C7" s="15" t="s">
        <v>17</v>
      </c>
      <c r="D7" s="21">
        <v>500</v>
      </c>
      <c r="E7" s="15" t="s">
        <v>18</v>
      </c>
      <c r="F7" s="22" t="s">
        <v>35</v>
      </c>
      <c r="G7" s="21">
        <v>1</v>
      </c>
      <c r="H7" s="15" t="s">
        <v>20</v>
      </c>
      <c r="I7" s="15" t="s">
        <v>32</v>
      </c>
      <c r="J7" s="32">
        <v>45918</v>
      </c>
      <c r="K7" s="15">
        <v>91</v>
      </c>
      <c r="L7" s="37">
        <v>46009</v>
      </c>
      <c r="M7" s="35"/>
    </row>
    <row r="8" ht="24" spans="1:13">
      <c r="A8" s="23" t="s">
        <v>36</v>
      </c>
      <c r="B8" s="24" t="s">
        <v>37</v>
      </c>
      <c r="C8" s="10" t="s">
        <v>17</v>
      </c>
      <c r="D8" s="16">
        <v>13000</v>
      </c>
      <c r="E8" s="10" t="s">
        <v>18</v>
      </c>
      <c r="F8" s="25" t="s">
        <v>38</v>
      </c>
      <c r="G8" s="26">
        <v>1</v>
      </c>
      <c r="H8" s="27" t="s">
        <v>20</v>
      </c>
      <c r="I8" s="38" t="s">
        <v>21</v>
      </c>
      <c r="J8" s="39">
        <v>45916</v>
      </c>
      <c r="K8" s="27">
        <v>182</v>
      </c>
      <c r="L8" s="40">
        <v>46098</v>
      </c>
      <c r="M8" s="35"/>
    </row>
    <row r="9" ht="24" spans="1:13">
      <c r="A9" s="23" t="s">
        <v>39</v>
      </c>
      <c r="B9" s="24" t="s">
        <v>40</v>
      </c>
      <c r="C9" s="10" t="s">
        <v>17</v>
      </c>
      <c r="D9" s="16">
        <v>500</v>
      </c>
      <c r="E9" s="10" t="s">
        <v>18</v>
      </c>
      <c r="F9" s="25" t="s">
        <v>41</v>
      </c>
      <c r="G9" s="26">
        <v>1</v>
      </c>
      <c r="H9" s="27" t="s">
        <v>20</v>
      </c>
      <c r="I9" s="38" t="s">
        <v>32</v>
      </c>
      <c r="J9" s="39">
        <v>45918</v>
      </c>
      <c r="K9" s="27">
        <v>182</v>
      </c>
      <c r="L9" s="40">
        <v>46100</v>
      </c>
      <c r="M9" s="35"/>
    </row>
    <row r="10" ht="24" spans="1:13">
      <c r="A10" s="28" t="s">
        <v>42</v>
      </c>
      <c r="B10" s="24" t="s">
        <v>43</v>
      </c>
      <c r="C10" s="10" t="s">
        <v>17</v>
      </c>
      <c r="D10" s="16">
        <v>4000</v>
      </c>
      <c r="E10" s="10" t="s">
        <v>18</v>
      </c>
      <c r="F10" s="25" t="s">
        <v>44</v>
      </c>
      <c r="G10" s="26">
        <v>1</v>
      </c>
      <c r="H10" s="27" t="s">
        <v>20</v>
      </c>
      <c r="I10" s="38" t="s">
        <v>21</v>
      </c>
      <c r="J10" s="39">
        <v>45916</v>
      </c>
      <c r="K10" s="27">
        <v>273</v>
      </c>
      <c r="L10" s="40">
        <v>46189</v>
      </c>
      <c r="M10" s="35"/>
    </row>
    <row r="11" ht="24" spans="1:13">
      <c r="A11" s="28" t="s">
        <v>45</v>
      </c>
      <c r="B11" s="24" t="s">
        <v>46</v>
      </c>
      <c r="C11" s="10" t="s">
        <v>17</v>
      </c>
      <c r="D11" s="16">
        <v>5000</v>
      </c>
      <c r="E11" s="10" t="s">
        <v>18</v>
      </c>
      <c r="F11" s="25" t="s">
        <v>47</v>
      </c>
      <c r="G11" s="26">
        <v>1</v>
      </c>
      <c r="H11" s="27" t="s">
        <v>20</v>
      </c>
      <c r="I11" s="41" t="s">
        <v>32</v>
      </c>
      <c r="J11" s="42">
        <v>45918</v>
      </c>
      <c r="K11" s="27">
        <v>364</v>
      </c>
      <c r="L11" s="40">
        <v>46282</v>
      </c>
      <c r="M11" s="35"/>
    </row>
    <row r="12" ht="24" spans="1:13">
      <c r="A12" s="23" t="s">
        <v>48</v>
      </c>
      <c r="B12" s="24" t="s">
        <v>49</v>
      </c>
      <c r="C12" s="10" t="s">
        <v>17</v>
      </c>
      <c r="D12" s="16">
        <v>2000</v>
      </c>
      <c r="E12" s="10" t="s">
        <v>18</v>
      </c>
      <c r="F12" s="29" t="s">
        <v>50</v>
      </c>
      <c r="G12" s="18">
        <v>10</v>
      </c>
      <c r="H12" s="19" t="s">
        <v>51</v>
      </c>
      <c r="I12" s="41" t="s">
        <v>21</v>
      </c>
      <c r="J12" s="42">
        <v>45916</v>
      </c>
      <c r="K12" s="27">
        <v>364</v>
      </c>
      <c r="L12" s="40">
        <v>46280</v>
      </c>
      <c r="M12" s="35"/>
    </row>
    <row r="13" ht="24" spans="1:13">
      <c r="A13" s="23" t="s">
        <v>52</v>
      </c>
      <c r="B13" s="24" t="s">
        <v>53</v>
      </c>
      <c r="C13" s="10" t="s">
        <v>17</v>
      </c>
      <c r="D13" s="16">
        <v>1000</v>
      </c>
      <c r="E13" s="10" t="s">
        <v>18</v>
      </c>
      <c r="F13" s="29" t="s">
        <v>54</v>
      </c>
      <c r="G13" s="18">
        <v>10</v>
      </c>
      <c r="H13" s="19" t="s">
        <v>51</v>
      </c>
      <c r="I13" s="41" t="s">
        <v>32</v>
      </c>
      <c r="J13" s="42">
        <v>45918</v>
      </c>
      <c r="K13" s="27">
        <v>539</v>
      </c>
      <c r="L13" s="40">
        <v>46457</v>
      </c>
      <c r="M13" s="35"/>
    </row>
    <row r="14" ht="14.25" spans="1:13">
      <c r="A14" s="30" t="s">
        <v>55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ht="27" customHeight="1" spans="1:13">
      <c r="A15" s="7" t="s">
        <v>2</v>
      </c>
      <c r="B15" s="7" t="s">
        <v>3</v>
      </c>
      <c r="C15" s="7" t="s">
        <v>4</v>
      </c>
      <c r="D15" s="8" t="s">
        <v>5</v>
      </c>
      <c r="E15" s="7" t="s">
        <v>6</v>
      </c>
      <c r="F15" s="7" t="s">
        <v>25</v>
      </c>
      <c r="G15" s="7" t="s">
        <v>8</v>
      </c>
      <c r="H15" s="7" t="s">
        <v>9</v>
      </c>
      <c r="I15" s="7" t="s">
        <v>26</v>
      </c>
      <c r="J15" s="7" t="s">
        <v>11</v>
      </c>
      <c r="K15" s="7" t="s">
        <v>27</v>
      </c>
      <c r="L15" s="7" t="s">
        <v>56</v>
      </c>
      <c r="M15" s="7" t="s">
        <v>14</v>
      </c>
    </row>
    <row r="16" s="1" customFormat="1" ht="25.5" customHeight="1" spans="1:13">
      <c r="A16" s="20" t="s">
        <v>57</v>
      </c>
      <c r="B16" s="14" t="s">
        <v>58</v>
      </c>
      <c r="C16" s="15" t="s">
        <v>17</v>
      </c>
      <c r="D16" s="16">
        <v>500</v>
      </c>
      <c r="E16" s="15" t="s">
        <v>18</v>
      </c>
      <c r="F16" s="17" t="s">
        <v>59</v>
      </c>
      <c r="G16" s="18">
        <v>50</v>
      </c>
      <c r="H16" s="19" t="s">
        <v>20</v>
      </c>
      <c r="I16" s="43" t="s">
        <v>32</v>
      </c>
      <c r="J16" s="44">
        <v>45918</v>
      </c>
      <c r="K16" s="19" t="s">
        <v>60</v>
      </c>
      <c r="L16" s="19" t="s">
        <v>61</v>
      </c>
      <c r="M16" s="45" t="s">
        <v>62</v>
      </c>
    </row>
    <row r="17" ht="14.25" spans="1:13">
      <c r="A17" s="30" t="s">
        <v>63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ht="24" spans="1:13">
      <c r="A18" s="7" t="s">
        <v>2</v>
      </c>
      <c r="B18" s="7" t="s">
        <v>3</v>
      </c>
      <c r="C18" s="7" t="s">
        <v>4</v>
      </c>
      <c r="D18" s="8" t="s">
        <v>5</v>
      </c>
      <c r="E18" s="7" t="s">
        <v>6</v>
      </c>
      <c r="F18" s="7" t="s">
        <v>25</v>
      </c>
      <c r="G18" s="7" t="s">
        <v>8</v>
      </c>
      <c r="H18" s="7" t="s">
        <v>9</v>
      </c>
      <c r="I18" s="7" t="s">
        <v>26</v>
      </c>
      <c r="J18" s="7" t="s">
        <v>11</v>
      </c>
      <c r="K18" s="7" t="s">
        <v>27</v>
      </c>
      <c r="L18" s="7" t="s">
        <v>28</v>
      </c>
      <c r="M18" s="7" t="s">
        <v>14</v>
      </c>
    </row>
    <row r="19" ht="24" spans="1:13">
      <c r="A19" s="23" t="s">
        <v>64</v>
      </c>
      <c r="B19" s="24" t="s">
        <v>65</v>
      </c>
      <c r="C19" s="10" t="s">
        <v>66</v>
      </c>
      <c r="D19" s="16">
        <v>1000</v>
      </c>
      <c r="E19" s="10" t="s">
        <v>18</v>
      </c>
      <c r="F19" s="29" t="s">
        <v>67</v>
      </c>
      <c r="G19" s="18">
        <v>100</v>
      </c>
      <c r="H19" s="27" t="s">
        <v>20</v>
      </c>
      <c r="I19" s="41" t="str">
        <f t="shared" ref="I19:L19" si="0">I6</f>
        <v>2025年9月11日-2025年9月17日</v>
      </c>
      <c r="J19" s="41">
        <f t="shared" si="0"/>
        <v>45918</v>
      </c>
      <c r="K19" s="27">
        <f t="shared" si="0"/>
        <v>91</v>
      </c>
      <c r="L19" s="40">
        <f t="shared" si="0"/>
        <v>46009</v>
      </c>
      <c r="M19" s="35" t="s">
        <v>24</v>
      </c>
    </row>
    <row r="20" s="2" customFormat="1" ht="14.25" spans="1:13">
      <c r="A20" s="30" t="s">
        <v>68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="2" customFormat="1" ht="27" customHeight="1" spans="1:12">
      <c r="A21" s="7" t="s">
        <v>2</v>
      </c>
      <c r="B21" s="7" t="s">
        <v>3</v>
      </c>
      <c r="C21" s="7" t="s">
        <v>4</v>
      </c>
      <c r="D21" s="8" t="s">
        <v>5</v>
      </c>
      <c r="E21" s="7" t="s">
        <v>6</v>
      </c>
      <c r="F21" s="7" t="s">
        <v>25</v>
      </c>
      <c r="G21" s="7" t="s">
        <v>8</v>
      </c>
      <c r="H21" s="7" t="s">
        <v>9</v>
      </c>
      <c r="I21" s="7" t="s">
        <v>26</v>
      </c>
      <c r="J21" s="7" t="s">
        <v>11</v>
      </c>
      <c r="K21" s="7" t="s">
        <v>27</v>
      </c>
      <c r="L21" s="7" t="s">
        <v>56</v>
      </c>
    </row>
    <row r="22" s="3" customFormat="1" ht="25.5" customHeight="1" spans="1:12">
      <c r="A22" s="23" t="s">
        <v>69</v>
      </c>
      <c r="B22" s="24" t="s">
        <v>70</v>
      </c>
      <c r="C22" s="10" t="s">
        <v>17</v>
      </c>
      <c r="D22" s="16">
        <v>6000</v>
      </c>
      <c r="E22" s="10" t="s">
        <v>71</v>
      </c>
      <c r="F22" s="29" t="s">
        <v>59</v>
      </c>
      <c r="G22" s="18">
        <v>1</v>
      </c>
      <c r="H22" s="19" t="s">
        <v>20</v>
      </c>
      <c r="I22" s="41" t="s">
        <v>32</v>
      </c>
      <c r="J22" s="42">
        <v>45918</v>
      </c>
      <c r="K22" s="27">
        <v>175</v>
      </c>
      <c r="L22" s="40">
        <v>46093</v>
      </c>
    </row>
    <row r="23" ht="24" spans="1:12">
      <c r="A23" s="23" t="s">
        <v>72</v>
      </c>
      <c r="B23" s="24" t="s">
        <v>73</v>
      </c>
      <c r="C23" s="10" t="s">
        <v>17</v>
      </c>
      <c r="D23" s="16">
        <v>6000</v>
      </c>
      <c r="E23" s="10" t="s">
        <v>71</v>
      </c>
      <c r="F23" s="29" t="s">
        <v>74</v>
      </c>
      <c r="G23" s="18">
        <v>1</v>
      </c>
      <c r="H23" s="19" t="s">
        <v>20</v>
      </c>
      <c r="I23" s="41" t="s">
        <v>32</v>
      </c>
      <c r="J23" s="42">
        <v>45918</v>
      </c>
      <c r="K23" s="27">
        <v>273</v>
      </c>
      <c r="L23" s="40">
        <v>46191</v>
      </c>
    </row>
  </sheetData>
  <mergeCells count="6">
    <mergeCell ref="A1:M1"/>
    <mergeCell ref="A2:M2"/>
    <mergeCell ref="A14:M14"/>
    <mergeCell ref="A17:M17"/>
    <mergeCell ref="A20:M20"/>
    <mergeCell ref="M6:M13"/>
  </mergeCells>
  <conditionalFormatting sqref="L5 L18">
    <cfRule type="cellIs" dxfId="0" priority="1" stopIfTrue="1" operator="between">
      <formula>#REF!</formula>
      <formula>#REF!</formula>
    </cfRule>
  </conditionalFormatting>
  <pageMargins left="0.31388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雷小白</cp:lastModifiedBy>
  <dcterms:created xsi:type="dcterms:W3CDTF">2015-12-21T10:03:00Z</dcterms:created>
  <cp:lastPrinted>2016-04-13T02:04:00Z</cp:lastPrinted>
  <dcterms:modified xsi:type="dcterms:W3CDTF">2025-09-08T06:52:50Z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