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updateLinks="never"/>
  <bookViews>
    <workbookView windowWidth="28080" windowHeight="13125"/>
  </bookViews>
  <sheets>
    <sheet name="Sheet1" sheetId="1" r:id="rId1"/>
  </sheets>
  <calcPr calcId="144525" concurrentCalc="0"/>
</workbook>
</file>

<file path=xl/sharedStrings.xml><?xml version="1.0" encoding="utf-8"?>
<sst xmlns="http://schemas.openxmlformats.org/spreadsheetml/2006/main" count="72">
  <si>
    <t>理财非存款，产品有风险，投资需谨慎</t>
  </si>
  <si>
    <t>定期开放式净值型产品</t>
  </si>
  <si>
    <t>产品名称</t>
  </si>
  <si>
    <t>产品编号</t>
  </si>
  <si>
    <t>销售对象</t>
  </si>
  <si>
    <t>募集金额（万元）</t>
  </si>
  <si>
    <t>产品类型</t>
  </si>
  <si>
    <t>当前投资运作期业绩比较基准</t>
  </si>
  <si>
    <t>投资起点（万元）</t>
  </si>
  <si>
    <t>产品风险等级</t>
  </si>
  <si>
    <t>开放申购期</t>
  </si>
  <si>
    <t>申购确认日</t>
  </si>
  <si>
    <t>开放频率</t>
  </si>
  <si>
    <t>下一开放申请期</t>
  </si>
  <si>
    <t>备注</t>
  </si>
  <si>
    <t>“汇福”安享盈定期开放式（2M）净值型理财产品18期</t>
  </si>
  <si>
    <t>000610012020018</t>
  </si>
  <si>
    <t>个人客户</t>
  </si>
  <si>
    <t>非保本浮动收益型</t>
  </si>
  <si>
    <t>2.10%-2.75%</t>
  </si>
  <si>
    <t>二级</t>
  </si>
  <si>
    <t>2025年7月1日-2025年7月7日</t>
  </si>
  <si>
    <t>每2个月开放一次</t>
  </si>
  <si>
    <r>
      <rPr>
        <sz val="10"/>
        <color theme="1"/>
        <rFont val="宋体"/>
        <charset val="134"/>
      </rPr>
      <t>2025</t>
    </r>
    <r>
      <rPr>
        <sz val="10"/>
        <rFont val="宋体"/>
        <charset val="134"/>
      </rPr>
      <t>年9月2日</t>
    </r>
    <r>
      <rPr>
        <sz val="10"/>
        <rFont val="Calibri"/>
        <charset val="134"/>
      </rPr>
      <t>-</t>
    </r>
    <r>
      <rPr>
        <sz val="10"/>
        <rFont val="宋体"/>
        <charset val="134"/>
      </rPr>
      <t>2025年9月8日</t>
    </r>
  </si>
  <si>
    <t>产品进入开放期</t>
  </si>
  <si>
    <t>投资运作期业绩比较基准</t>
  </si>
  <si>
    <t>产品申购期</t>
  </si>
  <si>
    <t>投资周期（自然日）</t>
  </si>
  <si>
    <t>本期届满日</t>
  </si>
  <si>
    <t>“汇福”安享盈定期开放式（3M）净值型理财产品（客户周期）</t>
  </si>
  <si>
    <t>000610012030066</t>
  </si>
  <si>
    <t>2.15%-2.85%</t>
  </si>
  <si>
    <t>2025年7月3日-2025年7月9日</t>
  </si>
  <si>
    <t>“汇福”安享盈定期开放式3M净值型理财（新客专享）</t>
  </si>
  <si>
    <t>000610012030067</t>
  </si>
  <si>
    <t>2.15%-2.90%</t>
  </si>
  <si>
    <t>“汇福”安享盈定期开放式（6M）净值型理财产品（对客封闭）</t>
  </si>
  <si>
    <t>000610012060060</t>
  </si>
  <si>
    <t>2.25%-2.95%</t>
  </si>
  <si>
    <t>“汇福”安享盈定期开放式（6M）净值型理财产品（代发客户专享）</t>
  </si>
  <si>
    <t>000610012060070</t>
  </si>
  <si>
    <t>2.25%-3.00%</t>
  </si>
  <si>
    <t>“汇福”安享盈定期开放式（9M）净值型理财产品（客户周期）</t>
  </si>
  <si>
    <t>000610012090061</t>
  </si>
  <si>
    <t>2.30%-3.10%</t>
  </si>
  <si>
    <t>“汇福”安享盈定期开放式（12M）净值型理财产品（对客封闭）</t>
  </si>
  <si>
    <t>000610013010060</t>
  </si>
  <si>
    <t>2.35%-3.15%</t>
  </si>
  <si>
    <t>“汇福”尊享盈定期开放式（12M）净值型理财产品01期</t>
  </si>
  <si>
    <t>000810013010001</t>
  </si>
  <si>
    <t>2.40%-3.15%</t>
  </si>
  <si>
    <t>三级</t>
  </si>
  <si>
    <t>“汇福”尊享盈定期开放式（18M）净值型理财产品01期</t>
  </si>
  <si>
    <t>000810012180001</t>
  </si>
  <si>
    <t>2.45%-3.20%</t>
  </si>
  <si>
    <t>定期开放式净值型产品（最短持有期）</t>
  </si>
  <si>
    <t>最短持有期</t>
  </si>
  <si>
    <t>“汇福”安享盈定期开放式12M净值型理财（最短持有期）</t>
  </si>
  <si>
    <t>000610013010071</t>
  </si>
  <si>
    <t>2.30%-3.05%</t>
  </si>
  <si>
    <t>无固定期限</t>
  </si>
  <si>
    <t>364个自然日</t>
  </si>
  <si>
    <t>招商银行</t>
  </si>
  <si>
    <t>“汇福”安享盈定期开放式（3M）净值型理财产品DG01期</t>
  </si>
  <si>
    <t>000620012030001</t>
  </si>
  <si>
    <t>对公客户</t>
  </si>
  <si>
    <t>1.50%-2.40%</t>
  </si>
  <si>
    <t>封闭式净值型产品</t>
  </si>
  <si>
    <t>“汇福”安心盈系列封闭式净值型理财产品25017期</t>
  </si>
  <si>
    <t>000510092062517</t>
  </si>
  <si>
    <t>封闭式净值型</t>
  </si>
  <si>
    <t>业绩比较基准不构成甘肃银行对本理财产品的任何承诺或保证，甘肃银行将根据市场利率变动及资金运作情况不定期调整业绩比较基准，调整后的业绩比较基准以信息披露的公告为准。</t>
  </si>
</sst>
</file>

<file path=xl/styles.xml><?xml version="1.0" encoding="utf-8"?>
<styleSheet xmlns="http://schemas.openxmlformats.org/spreadsheetml/2006/main">
  <numFmts count="9">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_ "/>
    <numFmt numFmtId="177" formatCode="[$-F800]dddd\,\ mmmm\ dd\,\ yyyy"/>
    <numFmt numFmtId="178" formatCode="#,##0.00_ "/>
    <numFmt numFmtId="179" formatCode="#,##0.00_);[Red]\(#,##0.00\)"/>
    <numFmt numFmtId="180" formatCode="yyyy&quot;年&quot;m&quot;月&quot;d&quot;日&quot;;@"/>
  </numFmts>
  <fonts count="33">
    <font>
      <sz val="11"/>
      <color theme="1"/>
      <name val="宋体"/>
      <charset val="134"/>
      <scheme val="minor"/>
    </font>
    <font>
      <sz val="11"/>
      <color theme="1"/>
      <name val="宋体"/>
      <charset val="134"/>
      <scheme val="minor"/>
    </font>
    <font>
      <b/>
      <sz val="18"/>
      <color theme="1"/>
      <name val="宋体"/>
      <charset val="134"/>
      <scheme val="minor"/>
    </font>
    <font>
      <b/>
      <sz val="12"/>
      <color theme="1"/>
      <name val="宋体"/>
      <charset val="134"/>
      <scheme val="minor"/>
    </font>
    <font>
      <b/>
      <sz val="10"/>
      <name val="宋体"/>
      <charset val="134"/>
    </font>
    <font>
      <sz val="10"/>
      <name val="宋体"/>
      <charset val="134"/>
      <scheme val="minor"/>
    </font>
    <font>
      <sz val="10"/>
      <color rgb="FF000000"/>
      <name val="宋体"/>
      <charset val="134"/>
      <scheme val="minor"/>
    </font>
    <font>
      <sz val="10"/>
      <color theme="1"/>
      <name val="宋体"/>
      <charset val="134"/>
      <scheme val="minor"/>
    </font>
    <font>
      <sz val="10"/>
      <color theme="1"/>
      <name val="宋体"/>
      <charset val="134"/>
    </font>
    <font>
      <sz val="10"/>
      <name val="宋体"/>
      <charset val="134"/>
    </font>
    <font>
      <b/>
      <sz val="11"/>
      <color theme="1"/>
      <name val="宋体"/>
      <charset val="134"/>
      <scheme val="minor"/>
    </font>
    <font>
      <b/>
      <sz val="10"/>
      <color theme="1"/>
      <name val="宋体"/>
      <charset val="134"/>
    </font>
    <font>
      <sz val="11"/>
      <color theme="1"/>
      <name val="宋体"/>
      <charset val="0"/>
      <scheme val="minor"/>
    </font>
    <font>
      <sz val="11"/>
      <color rgb="FF9C6500"/>
      <name val="宋体"/>
      <charset val="0"/>
      <scheme val="minor"/>
    </font>
    <font>
      <b/>
      <sz val="11"/>
      <color rgb="FF3F3F3F"/>
      <name val="宋体"/>
      <charset val="0"/>
      <scheme val="minor"/>
    </font>
    <font>
      <sz val="11"/>
      <color theme="0"/>
      <name val="宋体"/>
      <charset val="0"/>
      <scheme val="minor"/>
    </font>
    <font>
      <sz val="11"/>
      <color rgb="FFFF0000"/>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8"/>
      <color theme="3"/>
      <name val="宋体"/>
      <charset val="134"/>
      <scheme val="minor"/>
    </font>
    <font>
      <b/>
      <sz val="11"/>
      <color rgb="FFFA7D00"/>
      <name val="宋体"/>
      <charset val="0"/>
      <scheme val="minor"/>
    </font>
    <font>
      <u/>
      <sz val="11"/>
      <color rgb="FF0000FF"/>
      <name val="宋体"/>
      <charset val="0"/>
      <scheme val="minor"/>
    </font>
    <font>
      <sz val="11"/>
      <color rgb="FF3F3F76"/>
      <name val="宋体"/>
      <charset val="0"/>
      <scheme val="minor"/>
    </font>
    <font>
      <b/>
      <sz val="11"/>
      <color theme="1"/>
      <name val="宋体"/>
      <charset val="0"/>
      <scheme val="minor"/>
    </font>
    <font>
      <b/>
      <sz val="15"/>
      <color theme="3"/>
      <name val="宋体"/>
      <charset val="134"/>
      <scheme val="minor"/>
    </font>
    <font>
      <u/>
      <sz val="11"/>
      <color rgb="FF800080"/>
      <name val="宋体"/>
      <charset val="0"/>
      <scheme val="minor"/>
    </font>
    <font>
      <sz val="12"/>
      <name val="宋体"/>
      <charset val="134"/>
    </font>
    <font>
      <sz val="11"/>
      <color rgb="FF006100"/>
      <name val="宋体"/>
      <charset val="0"/>
      <scheme val="minor"/>
    </font>
    <font>
      <sz val="11"/>
      <color rgb="FFFA7D00"/>
      <name val="宋体"/>
      <charset val="0"/>
      <scheme val="minor"/>
    </font>
    <font>
      <b/>
      <sz val="13"/>
      <color theme="3"/>
      <name val="宋体"/>
      <charset val="134"/>
      <scheme val="minor"/>
    </font>
    <font>
      <i/>
      <sz val="11"/>
      <color rgb="FF7F7F7F"/>
      <name val="宋体"/>
      <charset val="0"/>
      <scheme val="minor"/>
    </font>
    <font>
      <sz val="10"/>
      <name val="Calibri"/>
      <charset val="134"/>
    </font>
  </fonts>
  <fills count="35">
    <fill>
      <patternFill patternType="none"/>
    </fill>
    <fill>
      <patternFill patternType="gray125"/>
    </fill>
    <fill>
      <patternFill patternType="solid">
        <fgColor indexed="52"/>
        <bgColor indexed="64"/>
      </patternFill>
    </fill>
    <fill>
      <patternFill patternType="solid">
        <fgColor theme="0"/>
        <bgColor indexed="64"/>
      </patternFill>
    </fill>
    <fill>
      <patternFill patternType="solid">
        <fgColor theme="4"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theme="9"/>
        <bgColor indexed="64"/>
      </patternFill>
    </fill>
    <fill>
      <patternFill patternType="solid">
        <fgColor theme="4"/>
        <bgColor indexed="64"/>
      </patternFill>
    </fill>
    <fill>
      <patternFill patternType="solid">
        <fgColor rgb="FFFFCC99"/>
        <bgColor indexed="64"/>
      </patternFill>
    </fill>
    <fill>
      <patternFill patternType="solid">
        <fgColor theme="7"/>
        <bgColor indexed="64"/>
      </patternFill>
    </fill>
    <fill>
      <patternFill patternType="solid">
        <fgColor theme="5"/>
        <bgColor indexed="64"/>
      </patternFill>
    </fill>
    <fill>
      <patternFill patternType="solid">
        <fgColor theme="8"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s>
  <cellStyleXfs count="63">
    <xf numFmtId="0" fontId="0" fillId="0" borderId="0">
      <alignment vertical="center"/>
    </xf>
    <xf numFmtId="42" fontId="0" fillId="0" borderId="0" applyFont="0" applyFill="0" applyBorder="0" applyAlignment="0" applyProtection="0">
      <alignment vertical="center"/>
    </xf>
    <xf numFmtId="0" fontId="12" fillId="18" borderId="0" applyNumberFormat="0" applyBorder="0" applyAlignment="0" applyProtection="0">
      <alignment vertical="center"/>
    </xf>
    <xf numFmtId="0" fontId="23" fillId="21"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18" fillId="10" borderId="0" applyNumberFormat="0" applyBorder="0" applyAlignment="0" applyProtection="0">
      <alignment vertical="center"/>
    </xf>
    <xf numFmtId="43" fontId="0" fillId="0" borderId="0" applyFont="0" applyFill="0" applyBorder="0" applyAlignment="0" applyProtection="0">
      <alignment vertical="center"/>
    </xf>
    <xf numFmtId="0" fontId="15" fillId="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xf numFmtId="0" fontId="26" fillId="0" borderId="0" applyNumberFormat="0" applyFill="0" applyBorder="0" applyAlignment="0" applyProtection="0">
      <alignment vertical="center"/>
    </xf>
    <xf numFmtId="9" fontId="27" fillId="0" borderId="0" applyFont="0" applyFill="0" applyBorder="0" applyAlignment="0" applyProtection="0"/>
    <xf numFmtId="0" fontId="0" fillId="14" borderId="9" applyNumberFormat="0" applyFont="0" applyAlignment="0" applyProtection="0">
      <alignment vertical="center"/>
    </xf>
    <xf numFmtId="0" fontId="15" fillId="28"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5" fillId="0" borderId="13" applyNumberFormat="0" applyFill="0" applyAlignment="0" applyProtection="0">
      <alignment vertical="center"/>
    </xf>
    <xf numFmtId="0" fontId="30" fillId="0" borderId="13" applyNumberFormat="0" applyFill="0" applyAlignment="0" applyProtection="0">
      <alignment vertical="center"/>
    </xf>
    <xf numFmtId="0" fontId="15" fillId="31" borderId="0" applyNumberFormat="0" applyBorder="0" applyAlignment="0" applyProtection="0">
      <alignment vertical="center"/>
    </xf>
    <xf numFmtId="0" fontId="17" fillId="0" borderId="14" applyNumberFormat="0" applyFill="0" applyAlignment="0" applyProtection="0">
      <alignment vertical="center"/>
    </xf>
    <xf numFmtId="0" fontId="15" fillId="7" borderId="0" applyNumberFormat="0" applyBorder="0" applyAlignment="0" applyProtection="0">
      <alignment vertical="center"/>
    </xf>
    <xf numFmtId="0" fontId="14" fillId="6" borderId="8" applyNumberFormat="0" applyAlignment="0" applyProtection="0">
      <alignment vertical="center"/>
    </xf>
    <xf numFmtId="0" fontId="21" fillId="6" borderId="11" applyNumberFormat="0" applyAlignment="0" applyProtection="0">
      <alignment vertical="center"/>
    </xf>
    <xf numFmtId="0" fontId="19" fillId="17" borderId="10" applyNumberFormat="0" applyAlignment="0" applyProtection="0">
      <alignment vertical="center"/>
    </xf>
    <xf numFmtId="177" fontId="27" fillId="0" borderId="0"/>
    <xf numFmtId="0" fontId="12" fillId="32" borderId="0" applyNumberFormat="0" applyBorder="0" applyAlignment="0" applyProtection="0">
      <alignment vertical="center"/>
    </xf>
    <xf numFmtId="0" fontId="15" fillId="23" borderId="0" applyNumberFormat="0" applyBorder="0" applyAlignment="0" applyProtection="0">
      <alignment vertical="center"/>
    </xf>
    <xf numFmtId="0" fontId="29" fillId="0" borderId="15" applyNumberFormat="0" applyFill="0" applyAlignment="0" applyProtection="0">
      <alignment vertical="center"/>
    </xf>
    <xf numFmtId="0" fontId="24" fillId="0" borderId="12" applyNumberFormat="0" applyFill="0" applyAlignment="0" applyProtection="0">
      <alignment vertical="center"/>
    </xf>
    <xf numFmtId="0" fontId="28" fillId="27" borderId="0" applyNumberFormat="0" applyBorder="0" applyAlignment="0" applyProtection="0">
      <alignment vertical="center"/>
    </xf>
    <xf numFmtId="0" fontId="13" fillId="5" borderId="0" applyNumberFormat="0" applyBorder="0" applyAlignment="0" applyProtection="0">
      <alignment vertical="center"/>
    </xf>
    <xf numFmtId="0" fontId="12" fillId="30" borderId="0" applyNumberFormat="0" applyBorder="0" applyAlignment="0" applyProtection="0">
      <alignment vertical="center"/>
    </xf>
    <xf numFmtId="0" fontId="15" fillId="20" borderId="0" applyNumberFormat="0" applyBorder="0" applyAlignment="0" applyProtection="0">
      <alignment vertical="center"/>
    </xf>
    <xf numFmtId="0" fontId="12" fillId="4" borderId="0" applyNumberFormat="0" applyBorder="0" applyAlignment="0" applyProtection="0">
      <alignment vertical="center"/>
    </xf>
    <xf numFmtId="0" fontId="12" fillId="16" borderId="0" applyNumberFormat="0" applyBorder="0" applyAlignment="0" applyProtection="0">
      <alignment vertical="center"/>
    </xf>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177" fontId="27" fillId="0" borderId="0"/>
    <xf numFmtId="41" fontId="27" fillId="0" borderId="0" applyFont="0" applyFill="0" applyBorder="0" applyAlignment="0" applyProtection="0"/>
    <xf numFmtId="0" fontId="15" fillId="12" borderId="0" applyNumberFormat="0" applyBorder="0" applyAlignment="0" applyProtection="0">
      <alignment vertical="center"/>
    </xf>
    <xf numFmtId="41" fontId="27" fillId="0" borderId="0" applyFont="0" applyFill="0" applyBorder="0" applyAlignment="0" applyProtection="0"/>
    <xf numFmtId="0" fontId="15" fillId="22" borderId="0" applyNumberFormat="0" applyBorder="0" applyAlignment="0" applyProtection="0">
      <alignment vertical="center"/>
    </xf>
    <xf numFmtId="0" fontId="12" fillId="11" borderId="0" applyNumberFormat="0" applyBorder="0" applyAlignment="0" applyProtection="0">
      <alignment vertical="center"/>
    </xf>
    <xf numFmtId="0" fontId="12" fillId="15" borderId="0" applyNumberFormat="0" applyBorder="0" applyAlignment="0" applyProtection="0">
      <alignment vertical="center"/>
    </xf>
    <xf numFmtId="41" fontId="27" fillId="0" borderId="0" applyFont="0" applyFill="0" applyBorder="0" applyAlignment="0" applyProtection="0"/>
    <xf numFmtId="0" fontId="15" fillId="25" borderId="0" applyNumberFormat="0" applyBorder="0" applyAlignment="0" applyProtection="0">
      <alignment vertical="center"/>
    </xf>
    <xf numFmtId="0" fontId="27" fillId="0" borderId="0"/>
    <xf numFmtId="0" fontId="12" fillId="24" borderId="0" applyNumberFormat="0" applyBorder="0" applyAlignment="0" applyProtection="0">
      <alignment vertical="center"/>
    </xf>
    <xf numFmtId="41" fontId="27" fillId="0" borderId="0" applyFont="0" applyFill="0" applyBorder="0" applyAlignment="0" applyProtection="0"/>
    <xf numFmtId="0" fontId="15" fillId="29" borderId="0" applyNumberFormat="0" applyBorder="0" applyAlignment="0" applyProtection="0">
      <alignment vertical="center"/>
    </xf>
    <xf numFmtId="41" fontId="27" fillId="0" borderId="0" applyFont="0" applyFill="0" applyBorder="0" applyAlignment="0" applyProtection="0"/>
    <xf numFmtId="0" fontId="15" fillId="19" borderId="0" applyNumberFormat="0" applyBorder="0" applyAlignment="0" applyProtection="0">
      <alignment vertical="center"/>
    </xf>
    <xf numFmtId="0" fontId="12" fillId="33" borderId="0" applyNumberFormat="0" applyBorder="0" applyAlignment="0" applyProtection="0">
      <alignment vertical="center"/>
    </xf>
    <xf numFmtId="41" fontId="27" fillId="0" borderId="0" applyFont="0" applyFill="0" applyBorder="0" applyAlignment="0" applyProtection="0"/>
    <xf numFmtId="0" fontId="15" fillId="34" borderId="0" applyNumberFormat="0" applyBorder="0" applyAlignment="0" applyProtection="0">
      <alignment vertical="center"/>
    </xf>
    <xf numFmtId="0" fontId="27" fillId="0" borderId="0"/>
    <xf numFmtId="0" fontId="27" fillId="0" borderId="0"/>
    <xf numFmtId="0" fontId="27" fillId="0" borderId="0"/>
  </cellStyleXfs>
  <cellXfs count="65">
    <xf numFmtId="0" fontId="0" fillId="0" borderId="0" xfId="0">
      <alignment vertical="center"/>
    </xf>
    <xf numFmtId="0" fontId="0" fillId="0" borderId="0" xfId="0" applyFill="1">
      <alignment vertical="center"/>
    </xf>
    <xf numFmtId="0" fontId="1" fillId="0" borderId="0" xfId="0">
      <alignment vertical="center"/>
    </xf>
    <xf numFmtId="0" fontId="1" fillId="0" borderId="0" xfId="0" applyFill="1">
      <alignmen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2" borderId="3" xfId="12" applyFont="1" applyFill="1" applyBorder="1" applyAlignment="1">
      <alignment horizontal="center" vertical="center" wrapText="1"/>
    </xf>
    <xf numFmtId="176" fontId="4" fillId="2" borderId="3" xfId="12" applyNumberFormat="1" applyFont="1" applyFill="1" applyBorder="1" applyAlignment="1">
      <alignment horizontal="center" vertical="center" wrapText="1"/>
    </xf>
    <xf numFmtId="49" fontId="5" fillId="3" borderId="3"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178" fontId="5" fillId="3" borderId="3" xfId="0" applyNumberFormat="1" applyFont="1" applyFill="1" applyBorder="1" applyAlignment="1">
      <alignment horizontal="center" vertical="center" wrapText="1"/>
    </xf>
    <xf numFmtId="10" fontId="6" fillId="3" borderId="3"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7" fillId="0" borderId="3" xfId="51" applyFont="1" applyFill="1" applyBorder="1" applyAlignment="1">
      <alignment horizontal="center" vertical="center" wrapText="1"/>
    </xf>
    <xf numFmtId="49" fontId="5" fillId="0" borderId="3"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179" fontId="8" fillId="0" borderId="3" xfId="8" applyNumberFormat="1" applyFont="1" applyFill="1" applyBorder="1" applyAlignment="1">
      <alignment horizontal="center" vertical="center" wrapText="1"/>
    </xf>
    <xf numFmtId="10" fontId="5" fillId="0" borderId="3" xfId="0" applyNumberFormat="1" applyFont="1" applyFill="1" applyBorder="1" applyAlignment="1">
      <alignment horizontal="center" vertical="center" wrapText="1"/>
    </xf>
    <xf numFmtId="178" fontId="9"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178" fontId="5" fillId="0" borderId="3" xfId="0" applyNumberFormat="1" applyFont="1" applyFill="1" applyBorder="1" applyAlignment="1">
      <alignment horizontal="center" vertical="center" wrapText="1"/>
    </xf>
    <xf numFmtId="10" fontId="6" fillId="0" borderId="3" xfId="0" applyNumberFormat="1" applyFont="1" applyFill="1" applyBorder="1" applyAlignment="1">
      <alignment horizontal="center" vertical="center" wrapText="1"/>
    </xf>
    <xf numFmtId="0" fontId="7" fillId="3" borderId="3" xfId="51" applyFont="1" applyFill="1" applyBorder="1" applyAlignment="1">
      <alignment horizontal="center" vertical="center" wrapText="1"/>
    </xf>
    <xf numFmtId="49" fontId="5" fillId="3" borderId="3" xfId="0" applyNumberFormat="1" applyFont="1" applyFill="1" applyBorder="1" applyAlignment="1">
      <alignment horizontal="center" vertical="center"/>
    </xf>
    <xf numFmtId="10" fontId="5" fillId="3" borderId="3" xfId="0" applyNumberFormat="1" applyFont="1" applyFill="1" applyBorder="1" applyAlignment="1">
      <alignment horizontal="center" vertical="center" wrapText="1"/>
    </xf>
    <xf numFmtId="178"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6" fillId="3" borderId="3" xfId="51" applyFont="1" applyFill="1" applyBorder="1" applyAlignment="1">
      <alignment horizontal="center" vertical="center" wrapText="1"/>
    </xf>
    <xf numFmtId="10" fontId="9" fillId="0" borderId="3" xfId="11" applyNumberFormat="1" applyFont="1" applyFill="1" applyBorder="1" applyAlignment="1">
      <alignment horizontal="center" vertical="center" wrapText="1"/>
    </xf>
    <xf numFmtId="0" fontId="3" fillId="0" borderId="3" xfId="0" applyFont="1" applyBorder="1" applyAlignment="1">
      <alignment horizontal="center" vertical="center"/>
    </xf>
    <xf numFmtId="49" fontId="5" fillId="3" borderId="0" xfId="0" applyNumberFormat="1" applyFont="1" applyFill="1" applyBorder="1" applyAlignment="1">
      <alignment horizontal="center" vertical="center" wrapText="1"/>
    </xf>
    <xf numFmtId="49" fontId="5" fillId="3" borderId="0" xfId="0" applyNumberFormat="1" applyFont="1" applyFill="1" applyBorder="1" applyAlignment="1">
      <alignment horizontal="center" vertical="center"/>
    </xf>
    <xf numFmtId="0" fontId="5" fillId="3" borderId="0" xfId="0" applyFont="1" applyFill="1" applyBorder="1" applyAlignment="1">
      <alignment horizontal="center" vertical="center" wrapText="1"/>
    </xf>
    <xf numFmtId="179" fontId="8" fillId="0" borderId="0" xfId="8" applyNumberFormat="1" applyFont="1" applyFill="1" applyBorder="1" applyAlignment="1">
      <alignment horizontal="center" vertical="center" wrapText="1"/>
    </xf>
    <xf numFmtId="10" fontId="5" fillId="3" borderId="0" xfId="0" applyNumberFormat="1" applyFont="1" applyFill="1" applyBorder="1" applyAlignment="1">
      <alignment horizontal="center" vertical="center" wrapText="1"/>
    </xf>
    <xf numFmtId="178" fontId="9" fillId="0" borderId="0" xfId="0" applyNumberFormat="1" applyFont="1" applyBorder="1" applyAlignment="1">
      <alignment horizontal="center" vertical="center" wrapText="1"/>
    </xf>
    <xf numFmtId="0" fontId="9" fillId="0" borderId="0" xfId="0" applyFont="1" applyBorder="1" applyAlignment="1">
      <alignment horizontal="center" vertical="center" wrapText="1"/>
    </xf>
    <xf numFmtId="0" fontId="3" fillId="0" borderId="4" xfId="0" applyFont="1" applyBorder="1" applyAlignment="1">
      <alignment horizontal="center" vertical="center"/>
    </xf>
    <xf numFmtId="0" fontId="3" fillId="0" borderId="0" xfId="0" applyFont="1" applyAlignment="1">
      <alignment horizontal="center" vertical="center"/>
    </xf>
    <xf numFmtId="0" fontId="4" fillId="2" borderId="5" xfId="12" applyFont="1" applyFill="1" applyBorder="1" applyAlignment="1">
      <alignment horizontal="center" vertical="center" wrapText="1"/>
    </xf>
    <xf numFmtId="176" fontId="4" fillId="2" borderId="5" xfId="12" applyNumberFormat="1" applyFont="1" applyFill="1" applyBorder="1" applyAlignment="1">
      <alignment horizontal="center" vertical="center" wrapText="1"/>
    </xf>
    <xf numFmtId="0" fontId="10" fillId="0" borderId="0" xfId="0" applyFont="1" applyAlignment="1">
      <alignment horizontal="center" vertical="center"/>
    </xf>
    <xf numFmtId="0" fontId="3" fillId="0" borderId="6" xfId="0" applyFont="1" applyBorder="1" applyAlignment="1">
      <alignment horizontal="center" vertical="center"/>
    </xf>
    <xf numFmtId="180" fontId="7" fillId="0" borderId="3" xfId="0" applyNumberFormat="1" applyFont="1" applyFill="1" applyBorder="1" applyAlignment="1">
      <alignment horizontal="center" vertical="center" wrapText="1"/>
    </xf>
    <xf numFmtId="0" fontId="8" fillId="0" borderId="3" xfId="0" applyFont="1" applyBorder="1" applyAlignment="1">
      <alignment horizontal="center" vertical="center" wrapText="1"/>
    </xf>
    <xf numFmtId="177" fontId="11" fillId="0" borderId="3" xfId="0" applyNumberFormat="1" applyFont="1" applyBorder="1" applyAlignment="1">
      <alignment horizontal="center" vertical="center" wrapText="1"/>
    </xf>
    <xf numFmtId="178" fontId="11" fillId="0" borderId="3" xfId="0" applyNumberFormat="1" applyFont="1" applyBorder="1" applyAlignment="1">
      <alignment horizontal="center" vertical="center" wrapText="1"/>
    </xf>
    <xf numFmtId="0" fontId="8" fillId="0" borderId="3" xfId="0" applyNumberFormat="1" applyFont="1" applyFill="1" applyBorder="1" applyAlignment="1">
      <alignment horizontal="center" vertical="center" wrapText="1"/>
    </xf>
    <xf numFmtId="180" fontId="8" fillId="0" borderId="3" xfId="0" applyNumberFormat="1" applyFont="1" applyFill="1" applyBorder="1" applyAlignment="1">
      <alignment horizontal="center" vertical="center" wrapText="1"/>
    </xf>
    <xf numFmtId="177" fontId="6" fillId="0" borderId="3" xfId="29" applyFont="1" applyBorder="1" applyAlignment="1">
      <alignment horizontal="center" vertical="center" wrapText="1"/>
    </xf>
    <xf numFmtId="31" fontId="6" fillId="0" borderId="3" xfId="29" applyNumberFormat="1" applyFont="1" applyBorder="1" applyAlignment="1">
      <alignment horizontal="center" vertical="center" wrapText="1"/>
    </xf>
    <xf numFmtId="180" fontId="8" fillId="0" borderId="3" xfId="0" applyNumberFormat="1" applyFont="1" applyBorder="1" applyAlignment="1">
      <alignment horizontal="center" vertical="center" wrapText="1"/>
    </xf>
    <xf numFmtId="177" fontId="6" fillId="0" borderId="3" xfId="0" applyNumberFormat="1" applyFont="1" applyBorder="1" applyAlignment="1">
      <alignment horizontal="center" vertical="center" wrapText="1"/>
    </xf>
    <xf numFmtId="180" fontId="7" fillId="0" borderId="3" xfId="0" applyNumberFormat="1" applyFont="1" applyBorder="1" applyAlignment="1">
      <alignment horizontal="center" vertical="center" wrapText="1"/>
    </xf>
    <xf numFmtId="177" fontId="6" fillId="0" borderId="3" xfId="29" applyFont="1" applyFill="1" applyBorder="1" applyAlignment="1">
      <alignment horizontal="center" vertical="center" wrapText="1"/>
    </xf>
    <xf numFmtId="31" fontId="6" fillId="0" borderId="3" xfId="29"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177" fontId="6" fillId="0" borderId="0" xfId="29" applyFont="1" applyBorder="1" applyAlignment="1">
      <alignment horizontal="center" vertical="center" wrapText="1"/>
    </xf>
    <xf numFmtId="31" fontId="6" fillId="0" borderId="0" xfId="29" applyNumberFormat="1" applyFont="1" applyBorder="1" applyAlignment="1">
      <alignment horizontal="center" vertical="center" wrapText="1"/>
    </xf>
    <xf numFmtId="180" fontId="8" fillId="0" borderId="0" xfId="0" applyNumberFormat="1" applyFont="1" applyBorder="1" applyAlignment="1">
      <alignment horizontal="center" vertical="center" wrapText="1"/>
    </xf>
    <xf numFmtId="0" fontId="3" fillId="0" borderId="0" xfId="0" applyFont="1" applyBorder="1" applyAlignment="1">
      <alignment horizontal="center" vertical="center"/>
    </xf>
    <xf numFmtId="0" fontId="4" fillId="2" borderId="7" xfId="12" applyFont="1" applyFill="1" applyBorder="1" applyAlignment="1">
      <alignment horizontal="center" vertical="center" wrapText="1"/>
    </xf>
    <xf numFmtId="180" fontId="7" fillId="0" borderId="1" xfId="0" applyNumberFormat="1" applyFont="1" applyFill="1" applyBorder="1" applyAlignment="1">
      <alignment horizontal="center"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投资银行部财富管理团队理财产品-到期提醒版2007" xfId="12"/>
    <cellStyle name="已访问的超链接" xfId="13" builtinId="9"/>
    <cellStyle name="百分比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常规 2 2 7" xfId="29"/>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常规 2 2 8" xfId="42"/>
    <cellStyle name="千位分隔[0] 2" xfId="43"/>
    <cellStyle name="强调文字颜色 3" xfId="44" builtinId="37"/>
    <cellStyle name="千位分隔[0] 3" xfId="45"/>
    <cellStyle name="强调文字颜色 4" xfId="46" builtinId="41"/>
    <cellStyle name="20% - 强调文字颜色 4" xfId="47" builtinId="42"/>
    <cellStyle name="40% - 强调文字颜色 4" xfId="48" builtinId="43"/>
    <cellStyle name="千位分隔[0] 4" xfId="49"/>
    <cellStyle name="强调文字颜色 5" xfId="50" builtinId="45"/>
    <cellStyle name="常规 2 2" xfId="51"/>
    <cellStyle name="40% - 强调文字颜色 5" xfId="52" builtinId="47"/>
    <cellStyle name="千位分隔[0] 2 2" xfId="53"/>
    <cellStyle name="60% - 强调文字颜色 5" xfId="54" builtinId="48"/>
    <cellStyle name="千位分隔[0] 5" xfId="55"/>
    <cellStyle name="强调文字颜色 6" xfId="56" builtinId="49"/>
    <cellStyle name="40% - 强调文字颜色 6" xfId="57" builtinId="51"/>
    <cellStyle name="千位分隔[0] 2 3" xfId="58"/>
    <cellStyle name="60% - 强调文字颜色 6" xfId="59" builtinId="52"/>
    <cellStyle name="常规 2" xfId="60"/>
    <cellStyle name="常规 3" xfId="61"/>
    <cellStyle name="常规 4" xfId="62"/>
  </cellStyles>
  <dxfs count="1">
    <dxf>
      <fill>
        <patternFill patternType="solid">
          <bgColor rgb="FFFF0000"/>
        </patternFill>
      </fill>
    </dxf>
  </dxfs>
  <tableStyles count="0" defaultTableStyle="TableStyleMedium9"/>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5"/>
  <sheetViews>
    <sheetView tabSelected="1" workbookViewId="0">
      <selection activeCell="G27" sqref="G27"/>
    </sheetView>
  </sheetViews>
  <sheetFormatPr defaultColWidth="9" defaultRowHeight="13.5"/>
  <cols>
    <col min="1" max="1" width="26.5" customWidth="1"/>
    <col min="2" max="2" width="18.625" customWidth="1"/>
    <col min="4" max="4" width="12.5" customWidth="1"/>
    <col min="5" max="5" width="17.625" customWidth="1"/>
    <col min="6" max="6" width="13.125" customWidth="1"/>
    <col min="7" max="7" width="11" customWidth="1"/>
    <col min="8" max="8" width="12.75" customWidth="1"/>
    <col min="9" max="9" width="26.25" customWidth="1"/>
    <col min="10" max="10" width="16" customWidth="1"/>
    <col min="11" max="11" width="15.875" customWidth="1"/>
    <col min="12" max="12" width="25.75" customWidth="1"/>
    <col min="13" max="13" width="13.75" customWidth="1"/>
    <col min="14" max="14" width="12.75" customWidth="1"/>
    <col min="15" max="15" width="8.5" customWidth="1"/>
    <col min="16" max="16" width="13.75" customWidth="1"/>
    <col min="17" max="18" width="12.75" customWidth="1"/>
  </cols>
  <sheetData>
    <row r="1" ht="22.5" spans="1:13">
      <c r="A1" s="4" t="s">
        <v>0</v>
      </c>
      <c r="B1" s="4"/>
      <c r="C1" s="4"/>
      <c r="D1" s="4"/>
      <c r="E1" s="4"/>
      <c r="F1" s="4"/>
      <c r="G1" s="4"/>
      <c r="H1" s="4"/>
      <c r="I1" s="4"/>
      <c r="J1" s="4"/>
      <c r="K1" s="4"/>
      <c r="L1" s="4"/>
      <c r="M1" s="4"/>
    </row>
    <row r="2" ht="14.25" spans="1:13">
      <c r="A2" s="5" t="s">
        <v>1</v>
      </c>
      <c r="B2" s="6"/>
      <c r="C2" s="6"/>
      <c r="D2" s="6"/>
      <c r="E2" s="6"/>
      <c r="F2" s="6"/>
      <c r="G2" s="6"/>
      <c r="H2" s="6"/>
      <c r="I2" s="6"/>
      <c r="J2" s="6"/>
      <c r="K2" s="6"/>
      <c r="L2" s="6"/>
      <c r="M2" s="44"/>
    </row>
    <row r="3" ht="30" customHeight="1" spans="1:13">
      <c r="A3" s="7" t="s">
        <v>2</v>
      </c>
      <c r="B3" s="7" t="s">
        <v>3</v>
      </c>
      <c r="C3" s="7" t="s">
        <v>4</v>
      </c>
      <c r="D3" s="8" t="s">
        <v>5</v>
      </c>
      <c r="E3" s="7" t="s">
        <v>6</v>
      </c>
      <c r="F3" s="7" t="s">
        <v>7</v>
      </c>
      <c r="G3" s="7" t="s">
        <v>8</v>
      </c>
      <c r="H3" s="7" t="s">
        <v>9</v>
      </c>
      <c r="I3" s="7" t="s">
        <v>10</v>
      </c>
      <c r="J3" s="7" t="s">
        <v>11</v>
      </c>
      <c r="K3" s="7" t="s">
        <v>12</v>
      </c>
      <c r="L3" s="7" t="s">
        <v>13</v>
      </c>
      <c r="M3" s="7" t="s">
        <v>14</v>
      </c>
    </row>
    <row r="4" ht="24" spans="1:13">
      <c r="A4" s="9" t="s">
        <v>15</v>
      </c>
      <c r="B4" s="9" t="s">
        <v>16</v>
      </c>
      <c r="C4" s="10" t="s">
        <v>17</v>
      </c>
      <c r="D4" s="11">
        <v>4000</v>
      </c>
      <c r="E4" s="10" t="s">
        <v>18</v>
      </c>
      <c r="F4" s="12" t="s">
        <v>19</v>
      </c>
      <c r="G4" s="11">
        <v>1</v>
      </c>
      <c r="H4" s="10" t="s">
        <v>20</v>
      </c>
      <c r="I4" s="10" t="s">
        <v>21</v>
      </c>
      <c r="J4" s="45">
        <v>45846</v>
      </c>
      <c r="K4" s="13" t="s">
        <v>22</v>
      </c>
      <c r="L4" s="46" t="s">
        <v>23</v>
      </c>
      <c r="M4" s="47" t="s">
        <v>24</v>
      </c>
    </row>
    <row r="5" customFormat="1" spans="1:13">
      <c r="A5" s="9"/>
      <c r="B5" s="9"/>
      <c r="C5" s="10"/>
      <c r="D5" s="11"/>
      <c r="E5" s="10"/>
      <c r="F5" s="12"/>
      <c r="G5" s="11"/>
      <c r="H5" s="13"/>
      <c r="I5" s="10"/>
      <c r="J5" s="45"/>
      <c r="K5" s="13"/>
      <c r="L5" s="10"/>
      <c r="M5" s="48"/>
    </row>
    <row r="6" ht="27" customHeight="1" spans="1:13">
      <c r="A6" s="7" t="s">
        <v>2</v>
      </c>
      <c r="B6" s="7" t="s">
        <v>3</v>
      </c>
      <c r="C6" s="7" t="s">
        <v>4</v>
      </c>
      <c r="D6" s="8" t="s">
        <v>5</v>
      </c>
      <c r="E6" s="7" t="s">
        <v>6</v>
      </c>
      <c r="F6" s="7" t="s">
        <v>25</v>
      </c>
      <c r="G6" s="7" t="s">
        <v>8</v>
      </c>
      <c r="H6" s="7" t="s">
        <v>9</v>
      </c>
      <c r="I6" s="7" t="s">
        <v>26</v>
      </c>
      <c r="J6" s="7" t="s">
        <v>11</v>
      </c>
      <c r="K6" s="7" t="s">
        <v>27</v>
      </c>
      <c r="L6" s="7" t="s">
        <v>28</v>
      </c>
      <c r="M6" s="7" t="s">
        <v>14</v>
      </c>
    </row>
    <row r="7" s="1" customFormat="1" ht="24" spans="1:13">
      <c r="A7" s="14" t="s">
        <v>29</v>
      </c>
      <c r="B7" s="15" t="s">
        <v>30</v>
      </c>
      <c r="C7" s="16" t="s">
        <v>17</v>
      </c>
      <c r="D7" s="17">
        <v>6000</v>
      </c>
      <c r="E7" s="16" t="s">
        <v>18</v>
      </c>
      <c r="F7" s="18" t="s">
        <v>31</v>
      </c>
      <c r="G7" s="19">
        <v>1</v>
      </c>
      <c r="H7" s="20" t="s">
        <v>20</v>
      </c>
      <c r="I7" s="49" t="s">
        <v>32</v>
      </c>
      <c r="J7" s="45">
        <v>45848</v>
      </c>
      <c r="K7" s="20">
        <v>92</v>
      </c>
      <c r="L7" s="50">
        <v>45940</v>
      </c>
      <c r="M7" s="47" t="s">
        <v>24</v>
      </c>
    </row>
    <row r="8" s="1" customFormat="1" ht="24" spans="1:13">
      <c r="A8" s="21" t="s">
        <v>33</v>
      </c>
      <c r="B8" s="21" t="s">
        <v>34</v>
      </c>
      <c r="C8" s="16" t="s">
        <v>17</v>
      </c>
      <c r="D8" s="22">
        <v>500</v>
      </c>
      <c r="E8" s="16" t="s">
        <v>18</v>
      </c>
      <c r="F8" s="23" t="s">
        <v>35</v>
      </c>
      <c r="G8" s="22">
        <v>1</v>
      </c>
      <c r="H8" s="16" t="s">
        <v>20</v>
      </c>
      <c r="I8" s="16" t="s">
        <v>32</v>
      </c>
      <c r="J8" s="45">
        <v>45848</v>
      </c>
      <c r="K8" s="16">
        <v>92</v>
      </c>
      <c r="L8" s="50">
        <v>45940</v>
      </c>
      <c r="M8" s="47"/>
    </row>
    <row r="9" ht="24" spans="1:13">
      <c r="A9" s="24" t="s">
        <v>36</v>
      </c>
      <c r="B9" s="25" t="s">
        <v>37</v>
      </c>
      <c r="C9" s="10" t="s">
        <v>17</v>
      </c>
      <c r="D9" s="17">
        <v>1500</v>
      </c>
      <c r="E9" s="10" t="s">
        <v>18</v>
      </c>
      <c r="F9" s="26" t="s">
        <v>38</v>
      </c>
      <c r="G9" s="27">
        <v>1</v>
      </c>
      <c r="H9" s="28" t="s">
        <v>20</v>
      </c>
      <c r="I9" s="51" t="s">
        <v>21</v>
      </c>
      <c r="J9" s="52">
        <v>45846</v>
      </c>
      <c r="K9" s="28">
        <v>182</v>
      </c>
      <c r="L9" s="53">
        <v>46028</v>
      </c>
      <c r="M9" s="47"/>
    </row>
    <row r="10" ht="24" spans="1:13">
      <c r="A10" s="24" t="s">
        <v>39</v>
      </c>
      <c r="B10" s="25" t="s">
        <v>40</v>
      </c>
      <c r="C10" s="10" t="s">
        <v>17</v>
      </c>
      <c r="D10" s="17">
        <v>500</v>
      </c>
      <c r="E10" s="10" t="s">
        <v>18</v>
      </c>
      <c r="F10" s="26" t="s">
        <v>41</v>
      </c>
      <c r="G10" s="27">
        <v>1</v>
      </c>
      <c r="H10" s="28" t="s">
        <v>20</v>
      </c>
      <c r="I10" s="51" t="s">
        <v>32</v>
      </c>
      <c r="J10" s="52">
        <v>45848</v>
      </c>
      <c r="K10" s="28">
        <v>182</v>
      </c>
      <c r="L10" s="53">
        <v>46030</v>
      </c>
      <c r="M10" s="47"/>
    </row>
    <row r="11" ht="24" spans="1:13">
      <c r="A11" s="29" t="s">
        <v>42</v>
      </c>
      <c r="B11" s="25" t="s">
        <v>43</v>
      </c>
      <c r="C11" s="10" t="s">
        <v>17</v>
      </c>
      <c r="D11" s="17">
        <v>2000</v>
      </c>
      <c r="E11" s="10" t="s">
        <v>18</v>
      </c>
      <c r="F11" s="26" t="s">
        <v>44</v>
      </c>
      <c r="G11" s="27">
        <v>1</v>
      </c>
      <c r="H11" s="28" t="s">
        <v>20</v>
      </c>
      <c r="I11" s="51" t="s">
        <v>21</v>
      </c>
      <c r="J11" s="52">
        <v>45846</v>
      </c>
      <c r="K11" s="28">
        <v>274</v>
      </c>
      <c r="L11" s="53">
        <v>46120</v>
      </c>
      <c r="M11" s="47"/>
    </row>
    <row r="12" ht="24" spans="1:13">
      <c r="A12" s="29" t="s">
        <v>45</v>
      </c>
      <c r="B12" s="25" t="s">
        <v>46</v>
      </c>
      <c r="C12" s="10" t="s">
        <v>17</v>
      </c>
      <c r="D12" s="17">
        <v>13000</v>
      </c>
      <c r="E12" s="10" t="s">
        <v>18</v>
      </c>
      <c r="F12" s="26" t="s">
        <v>47</v>
      </c>
      <c r="G12" s="27">
        <v>1</v>
      </c>
      <c r="H12" s="28" t="s">
        <v>20</v>
      </c>
      <c r="I12" s="54" t="s">
        <v>32</v>
      </c>
      <c r="J12" s="55">
        <v>45848</v>
      </c>
      <c r="K12" s="28">
        <v>364</v>
      </c>
      <c r="L12" s="53">
        <v>46212</v>
      </c>
      <c r="M12" s="47"/>
    </row>
    <row r="13" ht="24" spans="1:13">
      <c r="A13" s="24" t="s">
        <v>48</v>
      </c>
      <c r="B13" s="25" t="s">
        <v>49</v>
      </c>
      <c r="C13" s="10" t="s">
        <v>17</v>
      </c>
      <c r="D13" s="17">
        <v>1000</v>
      </c>
      <c r="E13" s="10" t="s">
        <v>18</v>
      </c>
      <c r="F13" s="30" t="s">
        <v>50</v>
      </c>
      <c r="G13" s="19">
        <v>10</v>
      </c>
      <c r="H13" s="20" t="s">
        <v>51</v>
      </c>
      <c r="I13" s="54" t="s">
        <v>21</v>
      </c>
      <c r="J13" s="55">
        <v>45846</v>
      </c>
      <c r="K13" s="28">
        <v>364</v>
      </c>
      <c r="L13" s="53">
        <v>46210</v>
      </c>
      <c r="M13" s="47"/>
    </row>
    <row r="14" ht="24" spans="1:13">
      <c r="A14" s="24" t="s">
        <v>52</v>
      </c>
      <c r="B14" s="25" t="s">
        <v>53</v>
      </c>
      <c r="C14" s="10" t="s">
        <v>17</v>
      </c>
      <c r="D14" s="17">
        <v>1500</v>
      </c>
      <c r="E14" s="10" t="s">
        <v>18</v>
      </c>
      <c r="F14" s="30" t="s">
        <v>54</v>
      </c>
      <c r="G14" s="19">
        <v>10</v>
      </c>
      <c r="H14" s="20" t="s">
        <v>51</v>
      </c>
      <c r="I14" s="54" t="s">
        <v>32</v>
      </c>
      <c r="J14" s="55">
        <v>45848</v>
      </c>
      <c r="K14" s="28">
        <v>538</v>
      </c>
      <c r="L14" s="53">
        <v>46386</v>
      </c>
      <c r="M14" s="47"/>
    </row>
    <row r="16" ht="14.25" spans="1:13">
      <c r="A16" s="31" t="s">
        <v>55</v>
      </c>
      <c r="B16" s="31"/>
      <c r="C16" s="31"/>
      <c r="D16" s="31"/>
      <c r="E16" s="31"/>
      <c r="F16" s="31"/>
      <c r="G16" s="31"/>
      <c r="H16" s="31"/>
      <c r="I16" s="31"/>
      <c r="J16" s="31"/>
      <c r="K16" s="31"/>
      <c r="L16" s="31"/>
      <c r="M16" s="31"/>
    </row>
    <row r="17" ht="27" customHeight="1" spans="1:13">
      <c r="A17" s="7" t="s">
        <v>2</v>
      </c>
      <c r="B17" s="7" t="s">
        <v>3</v>
      </c>
      <c r="C17" s="7" t="s">
        <v>4</v>
      </c>
      <c r="D17" s="8" t="s">
        <v>5</v>
      </c>
      <c r="E17" s="7" t="s">
        <v>6</v>
      </c>
      <c r="F17" s="7" t="s">
        <v>25</v>
      </c>
      <c r="G17" s="7" t="s">
        <v>8</v>
      </c>
      <c r="H17" s="7" t="s">
        <v>9</v>
      </c>
      <c r="I17" s="7" t="s">
        <v>26</v>
      </c>
      <c r="J17" s="7" t="s">
        <v>11</v>
      </c>
      <c r="K17" s="7" t="s">
        <v>27</v>
      </c>
      <c r="L17" s="7" t="s">
        <v>56</v>
      </c>
      <c r="M17" s="7" t="s">
        <v>14</v>
      </c>
    </row>
    <row r="18" s="1" customFormat="1" ht="25.5" customHeight="1" spans="1:13">
      <c r="A18" s="21" t="s">
        <v>57</v>
      </c>
      <c r="B18" s="15" t="s">
        <v>58</v>
      </c>
      <c r="C18" s="16" t="s">
        <v>17</v>
      </c>
      <c r="D18" s="17">
        <v>500</v>
      </c>
      <c r="E18" s="16" t="s">
        <v>18</v>
      </c>
      <c r="F18" s="18" t="s">
        <v>59</v>
      </c>
      <c r="G18" s="19">
        <v>50</v>
      </c>
      <c r="H18" s="20" t="s">
        <v>20</v>
      </c>
      <c r="I18" s="56" t="s">
        <v>32</v>
      </c>
      <c r="J18" s="57">
        <v>45848</v>
      </c>
      <c r="K18" s="20" t="s">
        <v>60</v>
      </c>
      <c r="L18" s="20" t="s">
        <v>61</v>
      </c>
      <c r="M18" s="58" t="s">
        <v>62</v>
      </c>
    </row>
    <row r="19" customFormat="1" ht="15" customHeight="1" spans="1:13">
      <c r="A19" s="32"/>
      <c r="B19" s="33"/>
      <c r="C19" s="34"/>
      <c r="D19" s="35"/>
      <c r="E19" s="34"/>
      <c r="F19" s="36"/>
      <c r="G19" s="37"/>
      <c r="H19" s="38"/>
      <c r="I19" s="59"/>
      <c r="J19" s="60"/>
      <c r="K19" s="38"/>
      <c r="L19" s="61"/>
      <c r="M19" s="62"/>
    </row>
    <row r="20" ht="24" spans="1:13">
      <c r="A20" s="7" t="s">
        <v>2</v>
      </c>
      <c r="B20" s="7" t="s">
        <v>3</v>
      </c>
      <c r="C20" s="7" t="s">
        <v>4</v>
      </c>
      <c r="D20" s="8" t="s">
        <v>5</v>
      </c>
      <c r="E20" s="7" t="s">
        <v>6</v>
      </c>
      <c r="F20" s="7" t="s">
        <v>25</v>
      </c>
      <c r="G20" s="7" t="s">
        <v>8</v>
      </c>
      <c r="H20" s="7" t="s">
        <v>9</v>
      </c>
      <c r="I20" s="7" t="s">
        <v>26</v>
      </c>
      <c r="J20" s="7" t="s">
        <v>11</v>
      </c>
      <c r="K20" s="7" t="s">
        <v>27</v>
      </c>
      <c r="L20" s="7" t="s">
        <v>28</v>
      </c>
      <c r="M20" s="7" t="s">
        <v>14</v>
      </c>
    </row>
    <row r="21" ht="24" spans="1:13">
      <c r="A21" s="24" t="s">
        <v>63</v>
      </c>
      <c r="B21" s="25" t="s">
        <v>64</v>
      </c>
      <c r="C21" s="10" t="s">
        <v>65</v>
      </c>
      <c r="D21" s="17">
        <v>1000</v>
      </c>
      <c r="E21" s="10" t="s">
        <v>18</v>
      </c>
      <c r="F21" s="30" t="s">
        <v>66</v>
      </c>
      <c r="G21" s="19">
        <v>100</v>
      </c>
      <c r="H21" s="28" t="s">
        <v>20</v>
      </c>
      <c r="I21" s="54" t="str">
        <f>I7</f>
        <v>2025年7月3日-2025年7月9日</v>
      </c>
      <c r="J21" s="54">
        <f t="shared" ref="I21:K21" si="0">J7</f>
        <v>45848</v>
      </c>
      <c r="K21" s="28">
        <f t="shared" si="0"/>
        <v>92</v>
      </c>
      <c r="L21" s="53">
        <f>J21+K21</f>
        <v>45940</v>
      </c>
      <c r="M21" s="47" t="s">
        <v>24</v>
      </c>
    </row>
    <row r="22" s="2" customFormat="1" ht="14.25" spans="1:13">
      <c r="A22" s="39" t="s">
        <v>67</v>
      </c>
      <c r="B22" s="40"/>
      <c r="C22" s="40"/>
      <c r="D22" s="40"/>
      <c r="E22" s="40"/>
      <c r="F22" s="40"/>
      <c r="G22" s="40"/>
      <c r="H22" s="40"/>
      <c r="I22" s="40"/>
      <c r="J22" s="40"/>
      <c r="K22" s="40"/>
      <c r="L22" s="40"/>
      <c r="M22" s="40"/>
    </row>
    <row r="23" s="2" customFormat="1" ht="27" customHeight="1" spans="1:13">
      <c r="A23" s="41" t="s">
        <v>2</v>
      </c>
      <c r="B23" s="41" t="s">
        <v>3</v>
      </c>
      <c r="C23" s="41" t="s">
        <v>4</v>
      </c>
      <c r="D23" s="42" t="s">
        <v>5</v>
      </c>
      <c r="E23" s="41" t="s">
        <v>6</v>
      </c>
      <c r="F23" s="41" t="s">
        <v>25</v>
      </c>
      <c r="G23" s="41" t="s">
        <v>8</v>
      </c>
      <c r="H23" s="41" t="s">
        <v>9</v>
      </c>
      <c r="I23" s="41" t="s">
        <v>26</v>
      </c>
      <c r="J23" s="41" t="s">
        <v>11</v>
      </c>
      <c r="K23" s="41" t="s">
        <v>27</v>
      </c>
      <c r="L23" s="41" t="s">
        <v>56</v>
      </c>
      <c r="M23" s="63" t="s">
        <v>14</v>
      </c>
    </row>
    <row r="24" s="3" customFormat="1" ht="25.5" customHeight="1" spans="1:13">
      <c r="A24" s="21" t="s">
        <v>68</v>
      </c>
      <c r="B24" s="21" t="s">
        <v>69</v>
      </c>
      <c r="C24" s="16" t="s">
        <v>17</v>
      </c>
      <c r="D24" s="22">
        <v>6000</v>
      </c>
      <c r="E24" s="16" t="s">
        <v>70</v>
      </c>
      <c r="F24" s="23" t="s">
        <v>47</v>
      </c>
      <c r="G24" s="22">
        <v>1</v>
      </c>
      <c r="H24" s="16" t="s">
        <v>20</v>
      </c>
      <c r="I24" s="16" t="s">
        <v>32</v>
      </c>
      <c r="J24" s="45">
        <v>45848</v>
      </c>
      <c r="K24" s="16">
        <v>182</v>
      </c>
      <c r="L24" s="64">
        <v>46030</v>
      </c>
      <c r="M24" s="47"/>
    </row>
    <row r="25" ht="24" customHeight="1" spans="1:13">
      <c r="A25" s="43" t="s">
        <v>71</v>
      </c>
      <c r="B25" s="43"/>
      <c r="C25" s="43"/>
      <c r="D25" s="43"/>
      <c r="E25" s="43"/>
      <c r="F25" s="43"/>
      <c r="G25" s="43"/>
      <c r="H25" s="43"/>
      <c r="I25" s="43"/>
      <c r="J25" s="43"/>
      <c r="K25" s="43"/>
      <c r="L25" s="43"/>
      <c r="M25" s="43"/>
    </row>
  </sheetData>
  <mergeCells count="6">
    <mergeCell ref="A1:M1"/>
    <mergeCell ref="A2:M2"/>
    <mergeCell ref="A16:M16"/>
    <mergeCell ref="A22:M22"/>
    <mergeCell ref="A25:M25"/>
    <mergeCell ref="M7:M14"/>
  </mergeCells>
  <conditionalFormatting sqref="L20 L6">
    <cfRule type="cellIs" dxfId="0" priority="1" stopIfTrue="1" operator="between">
      <formula>#REF!</formula>
      <formula>#REF!</formula>
    </cfRule>
  </conditionalFormatting>
  <pageMargins left="0.313888888888889" right="0.313888888888889" top="0.747916666666667" bottom="0.74791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Bellla.Bai</dc:creator>
  <cp:lastModifiedBy>null</cp:lastModifiedBy>
  <dcterms:created xsi:type="dcterms:W3CDTF">2015-12-21T10:03:00Z</dcterms:created>
  <cp:lastPrinted>2016-04-13T02:04:00Z</cp:lastPrinted>
  <dcterms:modified xsi:type="dcterms:W3CDTF">2025-06-30T03:18:17Z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2052-10.8.0.5422</vt:lpwstr>
  </property>
</Properties>
</file>