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<sst xmlns="http://schemas.openxmlformats.org/spreadsheetml/2006/main" count="74">
  <si>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</si>
  <si>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</si>
  <si>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</si>
  <si>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</si>
  <si>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</si>
  <si>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</si>
  <si>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</si>
  <si>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</si>
  <si>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</si>
  <si>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</si>
  <si>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</si>
  <si>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</si>
  <si>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</si>
  <si>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</si>
  <si>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</si>
  <si>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“汇福”安享盈定期开放式（2M）净值型理财产品17期</t>
  </si>
  <si>
    <t>000610012020017</t>
  </si>
  <si>
    <t>个人客户</t>
  </si>
  <si>
    <t>非保本浮动收益型</t>
  </si>
  <si>
    <t>2.10%-2.75%</t>
  </si>
  <si>
    <t>二级</t>
  </si>
  <si>
    <t>2025年6月24日-2025年6月30日</t>
  </si>
  <si>
    <t>每2个月开放一次</t>
  </si>
  <si>
    <r>
      <rPr>
        <sz val="10"/>
        <color theme="1"/>
        <rFont val="宋体"/>
        <charset val="134"/>
      </rPr>
      <t>2025</t>
    </r>
    <r>
      <rPr>
        <sz val="10"/>
        <rFont val="宋体"/>
        <charset val="134"/>
      </rPr>
      <t>年8月26日</t>
    </r>
    <r>
      <rPr>
        <sz val="10"/>
        <rFont val="Calibri"/>
        <charset val="134"/>
      </rPr>
      <t>-</t>
    </r>
    <r>
      <rPr>
        <sz val="10"/>
        <rFont val="宋体"/>
        <charset val="134"/>
      </rPr>
      <t>2025年9月1日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</si>
  <si>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</si>
  <si>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</si>
  <si>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</si>
  <si>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</si>
  <si>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</si>
  <si>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</si>
  <si>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</si>
  <si>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</si>
  <si>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2025年6月26日-2025年7月2日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</si>
  <si>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</si>
  <si>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</si>
  <si>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</si>
  <si>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</si>
  <si>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</si>
  <si>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</si>
  <si>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</si>
  <si>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</si>
  <si>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</si>
  <si>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</si>
  <si>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</si>
  <si>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2.30%-3.10%</t>
  </si>
  <si>
    <t>“汇福”安享盈定期开放式（12M）净值型理财产品（对客封闭）</t>
  </si>
  <si>
    <t>000610013010060</t>
  </si>
  <si>
    <t>2.35%-3.15%</t>
  </si>
  <si>
    <t>“汇福”尊享盈定期开放式（12M）净值型理财产品01期</t>
  </si>
  <si>
    <t>000810013010001</t>
  </si>
  <si>
    <t>2.40%-3.15%</t>
  </si>
  <si>
    <t>三级</t>
  </si>
  <si>
    <t>“汇福”尊享盈定期开放式（18M）净值型理财产品01期</t>
  </si>
  <si>
    <t>000810012180001</t>
  </si>
  <si>
    <t>2.45%-3.20%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</si>
  <si>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</si>
  <si>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</si>
  <si>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</si>
  <si>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</si>
  <si>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</si>
  <si>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</si>
  <si>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</si>
  <si>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</si>
  <si>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</si>
  <si>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</si>
  <si>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</si>
  <si>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</si>
  <si>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封闭式净值型产品</t>
  </si>
  <si>
    <t>“汇福”安心盈系列封闭式净值型理财产品25015期</t>
  </si>
  <si>
    <t>000510092062515</t>
  </si>
  <si>
    <t>封闭式净值型</t>
  </si>
  <si>
    <t>“汇福”安心盈系列封闭式净值型理财产品25016期</t>
  </si>
  <si>
    <t>000510092032516</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</si>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</sst>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1" formatCode="_ * #,##0_ ;_ * \-#,##0_ ;_ * &quot;-&quot;_ ;_ @_ "/>
    <numFmt numFmtId="176" formatCode="#,##0_ "/>
    <numFmt numFmtId="177" formatCode="yyyy&quot;年&quot;m&quot;月&quot;d&quot;日&quot;;@"/>
    <numFmt numFmtId="44" formatCode="_ &quot;￥&quot;* #,##0.00_ ;_ &quot;￥&quot;* \-#,##0.00_ ;_ &quot;￥&quot;* &quot;-&quot;??_ ;_ @_ "/>
    <numFmt numFmtId="178" formatCode="[$-F800]dddd\,\ mmmm\ dd\,\ yyyy"/>
    <numFmt numFmtId="179" formatCode="#,##0.00_ "/>
    <numFmt numFmtId="42" formatCode="_ &quot;￥&quot;* #,##0_ ;_ &quot;￥&quot;* \-#,##0_ ;_ &quot;￥&quot;* &quot;-&quot;_ ;_ @_ "/>
    <numFmt numFmtId="180" formatCode="#,##0.00_);[Red]\(#,##0.00\)"/>
    <numFmt numFmtId="43" formatCode="_ * #,##0.00_ ;_ * \-#,##0.00_ ;_ * &quot;-&quot;??_ ;_ @_ "/>
  </numFmts>
  <fonts count="33">
    <font>
      <sz val="11"/>
      <color theme="1"/>
      <name val="宋体"/>
      <charset val="134"/>
      <scheme val="minor"/>
    </font>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2"/>
      <name val="宋体"/>
      <charset val="134"/>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18"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3"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xf numFmtId="0" fontId="30" fillId="0" borderId="0" applyNumberFormat="0" applyFill="0" applyBorder="0" applyAlignment="0" applyProtection="0">
      <alignment vertical="center"/>
    </xf>
    <xf numFmtId="9" fontId="22" fillId="0" borderId="0" applyFont="0" applyFill="0" applyBorder="0" applyAlignment="0" applyProtection="0"/>
    <xf numFmtId="0" fontId="0" fillId="5" borderId="12" applyNumberFormat="0" applyFont="0" applyAlignment="0" applyProtection="0">
      <alignment vertical="center"/>
    </xf>
    <xf numFmtId="0" fontId="24" fillId="28" borderId="0" applyNumberFormat="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10" applyNumberFormat="0" applyFill="0" applyAlignment="0" applyProtection="0">
      <alignment vertical="center"/>
    </xf>
    <xf numFmtId="0" fontId="20" fillId="0" borderId="10" applyNumberFormat="0" applyFill="0" applyAlignment="0" applyProtection="0">
      <alignment vertical="center"/>
    </xf>
    <xf numFmtId="0" fontId="24" fillId="18" borderId="0" applyNumberFormat="0" applyBorder="0" applyAlignment="0" applyProtection="0">
      <alignment vertical="center"/>
    </xf>
    <xf numFmtId="0" fontId="26" fillId="0" borderId="14" applyNumberFormat="0" applyFill="0" applyAlignment="0" applyProtection="0">
      <alignment vertical="center"/>
    </xf>
    <xf numFmtId="0" fontId="24" fillId="27" borderId="0" applyNumberFormat="0" applyBorder="0" applyAlignment="0" applyProtection="0">
      <alignment vertical="center"/>
    </xf>
    <xf numFmtId="0" fontId="12" fillId="4" borderId="8" applyNumberFormat="0" applyAlignment="0" applyProtection="0">
      <alignment vertical="center"/>
    </xf>
    <xf numFmtId="0" fontId="16" fillId="4" borderId="11" applyNumberFormat="0" applyAlignment="0" applyProtection="0">
      <alignment vertical="center"/>
    </xf>
    <xf numFmtId="0" fontId="28" fillId="21" borderId="15" applyNumberFormat="0" applyAlignment="0" applyProtection="0">
      <alignment vertical="center"/>
    </xf>
    <xf numFmtId="178" fontId="22" fillId="0" borderId="0"/>
    <xf numFmtId="0" fontId="21" fillId="31" borderId="0" applyNumberFormat="0" applyBorder="0" applyAlignment="0" applyProtection="0">
      <alignment vertical="center"/>
    </xf>
    <xf numFmtId="0" fontId="24" fillId="34" borderId="0" applyNumberFormat="0" applyBorder="0" applyAlignment="0" applyProtection="0">
      <alignment vertical="center"/>
    </xf>
    <xf numFmtId="0" fontId="14" fillId="0" borderId="9" applyNumberFormat="0" applyFill="0" applyAlignment="0" applyProtection="0">
      <alignment vertical="center"/>
    </xf>
    <xf numFmtId="0" fontId="19" fillId="0" borderId="13" applyNumberFormat="0" applyFill="0" applyAlignment="0" applyProtection="0">
      <alignment vertical="center"/>
    </xf>
    <xf numFmtId="0" fontId="25" fillId="20" borderId="0" applyNumberFormat="0" applyBorder="0" applyAlignment="0" applyProtection="0">
      <alignment vertical="center"/>
    </xf>
    <xf numFmtId="0" fontId="31" fillId="26" borderId="0" applyNumberFormat="0" applyBorder="0" applyAlignment="0" applyProtection="0">
      <alignment vertical="center"/>
    </xf>
    <xf numFmtId="0" fontId="21" fillId="15" borderId="0" applyNumberFormat="0" applyBorder="0" applyAlignment="0" applyProtection="0">
      <alignment vertical="center"/>
    </xf>
    <xf numFmtId="0" fontId="24" fillId="24" borderId="0" applyNumberFormat="0" applyBorder="0" applyAlignment="0" applyProtection="0">
      <alignment vertical="center"/>
    </xf>
    <xf numFmtId="0" fontId="21" fillId="14" borderId="0" applyNumberFormat="0" applyBorder="0" applyAlignment="0" applyProtection="0">
      <alignment vertical="center"/>
    </xf>
    <xf numFmtId="0" fontId="21" fillId="12" borderId="0" applyNumberFormat="0" applyBorder="0" applyAlignment="0" applyProtection="0">
      <alignment vertical="center"/>
    </xf>
    <xf numFmtId="0" fontId="21" fillId="30" borderId="0" applyNumberFormat="0" applyBorder="0" applyAlignment="0" applyProtection="0">
      <alignment vertical="center"/>
    </xf>
    <xf numFmtId="0" fontId="21" fillId="9" borderId="0" applyNumberFormat="0" applyBorder="0" applyAlignment="0" applyProtection="0">
      <alignment vertical="center"/>
    </xf>
    <xf numFmtId="178" fontId="22" fillId="0" borderId="0"/>
    <xf numFmtId="41" fontId="22" fillId="0" borderId="0" applyFont="0" applyFill="0" applyBorder="0" applyAlignment="0" applyProtection="0"/>
    <xf numFmtId="0" fontId="24" fillId="23" borderId="0" applyNumberFormat="0" applyBorder="0" applyAlignment="0" applyProtection="0">
      <alignment vertical="center"/>
    </xf>
    <xf numFmtId="41" fontId="22" fillId="0" borderId="0" applyFont="0" applyFill="0" applyBorder="0" applyAlignment="0" applyProtection="0"/>
    <xf numFmtId="0" fontId="24" fillId="33" borderId="0" applyNumberFormat="0" applyBorder="0" applyAlignment="0" applyProtection="0">
      <alignment vertical="center"/>
    </xf>
    <xf numFmtId="0" fontId="21" fillId="29" borderId="0" applyNumberFormat="0" applyBorder="0" applyAlignment="0" applyProtection="0">
      <alignment vertical="center"/>
    </xf>
    <xf numFmtId="0" fontId="21" fillId="8" borderId="0" applyNumberFormat="0" applyBorder="0" applyAlignment="0" applyProtection="0">
      <alignment vertical="center"/>
    </xf>
    <xf numFmtId="41" fontId="22" fillId="0" borderId="0" applyFont="0" applyFill="0" applyBorder="0" applyAlignment="0" applyProtection="0"/>
    <xf numFmtId="0" fontId="24" fillId="22" borderId="0" applyNumberFormat="0" applyBorder="0" applyAlignment="0" applyProtection="0">
      <alignment vertical="center"/>
    </xf>
    <xf numFmtId="0" fontId="22" fillId="0" borderId="0"/>
    <xf numFmtId="0" fontId="21" fillId="11" borderId="0" applyNumberFormat="0" applyBorder="0" applyAlignment="0" applyProtection="0">
      <alignment vertical="center"/>
    </xf>
    <xf numFmtId="41" fontId="22" fillId="0" borderId="0" applyFont="0" applyFill="0" applyBorder="0" applyAlignment="0" applyProtection="0"/>
    <xf numFmtId="0" fontId="24" fillId="17" borderId="0" applyNumberFormat="0" applyBorder="0" applyAlignment="0" applyProtection="0">
      <alignment vertical="center"/>
    </xf>
    <xf numFmtId="41" fontId="22" fillId="0" borderId="0" applyFont="0" applyFill="0" applyBorder="0" applyAlignment="0" applyProtection="0"/>
    <xf numFmtId="0" fontId="24" fillId="32" borderId="0" applyNumberFormat="0" applyBorder="0" applyAlignment="0" applyProtection="0">
      <alignment vertical="center"/>
    </xf>
    <xf numFmtId="0" fontId="21" fillId="7" borderId="0" applyNumberFormat="0" applyBorder="0" applyAlignment="0" applyProtection="0">
      <alignment vertical="center"/>
    </xf>
    <xf numFmtId="41" fontId="22" fillId="0" borderId="0" applyFont="0" applyFill="0" applyBorder="0" applyAlignment="0" applyProtection="0"/>
    <xf numFmtId="0" fontId="24" fillId="25" borderId="0" applyNumberFormat="0" applyBorder="0" applyAlignment="0" applyProtection="0">
      <alignment vertical="center"/>
    </xf>
    <xf numFmtId="0" fontId="22" fillId="0" borderId="0"/>
    <xf numFmtId="0" fontId="22" fillId="0" borderId="0"/>
    <xf numFmtId="0" fontId="22" fillId="0" borderId="0"/>
  </cellStyleXfs>
  <cellXfs count="65">
    <xf numFmtId="0" fontId="0" fillId="0" borderId="0" xfId="0">
      <alignment vertical="center"/>
    </xf>
    <xf numFmtId="0" fontId="0" fillId="0" borderId="0" xfId="0" applyFill="1">
      <alignment vertical="center"/>
    </xf>
    <xf numFmtId="0" fontId="1" fillId="0" borderId="0" xfId="0">
      <alignment vertical="center"/>
    </xf>
    <xf numFmtId="0" fontId="1" fillId="0" borderId="0" xfId="0" applyFill="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3" xfId="12" applyFont="1" applyFill="1" applyBorder="1" applyAlignment="1">
      <alignment horizontal="center" vertical="center" wrapText="1"/>
    </xf>
    <xf numFmtId="176" fontId="4" fillId="2" borderId="3" xfId="12"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9" fontId="5" fillId="3" borderId="3"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3" xfId="5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80" fontId="8" fillId="0" borderId="3" xfId="8"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179"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wrapText="1"/>
    </xf>
    <xf numFmtId="0" fontId="7" fillId="3" borderId="3" xfId="51" applyFont="1" applyFill="1" applyBorder="1" applyAlignment="1">
      <alignment horizontal="center" vertical="center" wrapText="1"/>
    </xf>
    <xf numFmtId="49" fontId="5" fillId="3" borderId="3"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wrapText="1"/>
    </xf>
    <xf numFmtId="179"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6" fillId="3" borderId="3" xfId="51" applyFont="1" applyFill="1" applyBorder="1" applyAlignment="1">
      <alignment horizontal="center" vertical="center" wrapText="1"/>
    </xf>
    <xf numFmtId="10" fontId="9" fillId="0" borderId="3" xfId="11" applyNumberFormat="1" applyFont="1" applyFill="1" applyBorder="1" applyAlignment="1">
      <alignment horizontal="center" vertical="center" wrapText="1"/>
    </xf>
    <xf numFmtId="0" fontId="3" fillId="0" borderId="3" xfId="0" applyFont="1" applyBorder="1" applyAlignment="1">
      <alignment horizontal="center" vertical="center"/>
    </xf>
    <xf numFmtId="49" fontId="5" fillId="3" borderId="0" xfId="0" applyNumberFormat="1" applyFont="1" applyFill="1" applyBorder="1" applyAlignment="1">
      <alignment horizontal="center" vertical="center" wrapText="1"/>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180" fontId="8" fillId="0" borderId="0" xfId="8" applyNumberFormat="1" applyFont="1" applyFill="1" applyBorder="1" applyAlignment="1">
      <alignment horizontal="center" vertical="center" wrapText="1"/>
    </xf>
    <xf numFmtId="10" fontId="5" fillId="3" borderId="0" xfId="0" applyNumberFormat="1" applyFont="1" applyFill="1" applyBorder="1" applyAlignment="1">
      <alignment horizontal="center" vertical="center" wrapText="1"/>
    </xf>
    <xf numFmtId="179"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4" fillId="2" borderId="5" xfId="12" applyFont="1" applyFill="1" applyBorder="1" applyAlignment="1">
      <alignment horizontal="center" vertical="center" wrapText="1"/>
    </xf>
    <xf numFmtId="176" fontId="4" fillId="2" borderId="5" xfId="12" applyNumberFormat="1" applyFont="1" applyFill="1" applyBorder="1" applyAlignment="1">
      <alignment horizontal="center" vertical="center" wrapText="1"/>
    </xf>
    <xf numFmtId="0" fontId="10" fillId="0" borderId="0" xfId="0" applyFont="1" applyAlignment="1">
      <alignment horizontal="center" vertical="center"/>
    </xf>
    <xf numFmtId="0" fontId="3" fillId="0" borderId="6" xfId="0" applyFont="1" applyBorder="1" applyAlignment="1">
      <alignment horizontal="center" vertical="center"/>
    </xf>
    <xf numFmtId="177" fontId="7"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178" fontId="11" fillId="0" borderId="3" xfId="0" applyNumberFormat="1" applyFont="1" applyBorder="1" applyAlignment="1">
      <alignment horizontal="center" vertical="center" wrapText="1"/>
    </xf>
    <xf numFmtId="179" fontId="11" fillId="0" borderId="3" xfId="0" applyNumberFormat="1" applyFont="1" applyBorder="1" applyAlignment="1">
      <alignment horizontal="center" vertical="center" wrapText="1"/>
    </xf>
    <xf numFmtId="0"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6" fillId="0" borderId="3" xfId="29" applyFont="1" applyBorder="1" applyAlignment="1">
      <alignment horizontal="center" vertical="center" wrapText="1"/>
    </xf>
    <xf numFmtId="31" fontId="6" fillId="0" borderId="3" xfId="29"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178" fontId="6" fillId="0" borderId="3" xfId="29" applyFont="1" applyFill="1" applyBorder="1" applyAlignment="1">
      <alignment horizontal="center" vertical="center" wrapText="1"/>
    </xf>
    <xf numFmtId="31" fontId="6" fillId="0" borderId="3" xfId="2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78" fontId="6" fillId="0" borderId="0" xfId="29" applyFont="1" applyBorder="1" applyAlignment="1">
      <alignment horizontal="center" vertical="center" wrapText="1"/>
    </xf>
    <xf numFmtId="31" fontId="6" fillId="0" borderId="0" xfId="29" applyNumberFormat="1" applyFont="1" applyBorder="1" applyAlignment="1">
      <alignment horizontal="center" vertical="center" wrapText="1"/>
    </xf>
    <xf numFmtId="177" fontId="8"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0" fontId="4" fillId="2" borderId="7" xfId="12" applyFont="1" applyFill="1" applyBorder="1" applyAlignment="1">
      <alignment horizontal="center" vertical="center" wrapText="1"/>
    </xf>
    <xf numFmtId="177" fontId="7"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2 2 8" xfId="42"/>
    <cellStyle name="千位分隔[0] 2"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6"/>
  <sheetViews>
    <sheetView tabSelected="1" workbookViewId="0">
      <selection activeCell="A22" sqref="$A22:$XFD25"/>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4" t="s">
        <v>0</v>
      </c>
      <c r="B1" s="4"/>
      <c r="C1" s="4"/>
      <c r="D1" s="4"/>
      <c r="E1" s="4"/>
      <c r="F1" s="4"/>
      <c r="G1" s="4"/>
      <c r="H1" s="4"/>
      <c r="I1" s="4"/>
      <c r="J1" s="4"/>
      <c r="K1" s="4"/>
      <c r="L1" s="4"/>
      <c r="M1" s="4"/>
    </row>
    <row r="2" ht="14.25" spans="1:13">
      <c r="A2" s="5" t="s">
        <v>1</v>
      </c>
      <c r="B2" s="6"/>
      <c r="C2" s="6"/>
      <c r="D2" s="6"/>
      <c r="E2" s="6"/>
      <c r="F2" s="6"/>
      <c r="G2" s="6"/>
      <c r="H2" s="6"/>
      <c r="I2" s="6"/>
      <c r="J2" s="6"/>
      <c r="K2" s="6"/>
      <c r="L2" s="6"/>
      <c r="M2" s="44"/>
    </row>
    <row r="3" ht="30" customHeight="1" spans="1:13">
      <c r="A3" s="7" t="s">
        <v>2</v>
      </c>
      <c r="B3" s="7" t="s">
        <v>3</v>
      </c>
      <c r="C3" s="7" t="s">
        <v>4</v>
      </c>
      <c r="D3" s="8" t="s">
        <v>5</v>
      </c>
      <c r="E3" s="7" t="s">
        <v>6</v>
      </c>
      <c r="F3" s="7" t="s">
        <v>7</v>
      </c>
      <c r="G3" s="7" t="s">
        <v>8</v>
      </c>
      <c r="H3" s="7" t="s">
        <v>9</v>
      </c>
      <c r="I3" s="7" t="s">
        <v>10</v>
      </c>
      <c r="J3" s="7" t="s">
        <v>11</v>
      </c>
      <c r="K3" s="7" t="s">
        <v>12</v>
      </c>
      <c r="L3" s="7" t="s">
        <v>13</v>
      </c>
      <c r="M3" s="7" t="s">
        <v>14</v>
      </c>
    </row>
    <row r="4" ht="24" spans="1:13">
      <c r="A4" s="9" t="s">
        <v>15</v>
      </c>
      <c r="B4" s="9" t="s">
        <v>16</v>
      </c>
      <c r="C4" s="10" t="s">
        <v>17</v>
      </c>
      <c r="D4" s="11">
        <v>4000</v>
      </c>
      <c r="E4" s="10" t="s">
        <v>18</v>
      </c>
      <c r="F4" s="12" t="s">
        <v>19</v>
      </c>
      <c r="G4" s="11">
        <v>1</v>
      </c>
      <c r="H4" s="10" t="s">
        <v>20</v>
      </c>
      <c r="I4" s="10" t="s">
        <v>21</v>
      </c>
      <c r="J4" s="45">
        <v>45839</v>
      </c>
      <c r="K4" s="13" t="s">
        <v>22</v>
      </c>
      <c r="L4" s="46" t="s">
        <v>23</v>
      </c>
      <c r="M4" s="47" t="s">
        <v>24</v>
      </c>
    </row>
    <row r="5" customFormat="1" spans="1:13">
      <c r="A5" s="9"/>
      <c r="B5" s="9"/>
      <c r="C5" s="10"/>
      <c r="D5" s="11"/>
      <c r="E5" s="10"/>
      <c r="F5" s="12"/>
      <c r="G5" s="11"/>
      <c r="H5" s="13"/>
      <c r="I5" s="10"/>
      <c r="J5" s="45"/>
      <c r="K5" s="13"/>
      <c r="L5" s="10"/>
      <c r="M5" s="48"/>
    </row>
    <row r="6" ht="27" customHeight="1" spans="1:13">
      <c r="A6" s="7" t="s">
        <v>2</v>
      </c>
      <c r="B6" s="7" t="s">
        <v>3</v>
      </c>
      <c r="C6" s="7" t="s">
        <v>4</v>
      </c>
      <c r="D6" s="8" t="s">
        <v>5</v>
      </c>
      <c r="E6" s="7" t="s">
        <v>6</v>
      </c>
      <c r="F6" s="7" t="s">
        <v>25</v>
      </c>
      <c r="G6" s="7" t="s">
        <v>8</v>
      </c>
      <c r="H6" s="7" t="s">
        <v>9</v>
      </c>
      <c r="I6" s="7" t="s">
        <v>26</v>
      </c>
      <c r="J6" s="7" t="s">
        <v>11</v>
      </c>
      <c r="K6" s="7" t="s">
        <v>27</v>
      </c>
      <c r="L6" s="7" t="s">
        <v>28</v>
      </c>
      <c r="M6" s="7" t="s">
        <v>14</v>
      </c>
    </row>
    <row r="7" s="1" customFormat="1" ht="24" spans="1:13">
      <c r="A7" s="14" t="s">
        <v>29</v>
      </c>
      <c r="B7" s="15" t="s">
        <v>30</v>
      </c>
      <c r="C7" s="16" t="s">
        <v>17</v>
      </c>
      <c r="D7" s="17">
        <v>6000</v>
      </c>
      <c r="E7" s="16" t="s">
        <v>18</v>
      </c>
      <c r="F7" s="18" t="s">
        <v>31</v>
      </c>
      <c r="G7" s="19">
        <v>1</v>
      </c>
      <c r="H7" s="20" t="s">
        <v>20</v>
      </c>
      <c r="I7" s="49" t="s">
        <v>32</v>
      </c>
      <c r="J7" s="45">
        <v>45841</v>
      </c>
      <c r="K7" s="20">
        <v>89</v>
      </c>
      <c r="L7" s="50">
        <v>45930</v>
      </c>
      <c r="M7" s="47" t="s">
        <v>24</v>
      </c>
    </row>
    <row r="8" s="1" customFormat="1" ht="24" spans="1:13">
      <c r="A8" s="21" t="s">
        <v>33</v>
      </c>
      <c r="B8" s="21" t="s">
        <v>34</v>
      </c>
      <c r="C8" s="16" t="s">
        <v>17</v>
      </c>
      <c r="D8" s="22">
        <v>500</v>
      </c>
      <c r="E8" s="16" t="s">
        <v>18</v>
      </c>
      <c r="F8" s="23" t="s">
        <v>35</v>
      </c>
      <c r="G8" s="22">
        <v>1</v>
      </c>
      <c r="H8" s="16" t="s">
        <v>20</v>
      </c>
      <c r="I8" s="16" t="s">
        <v>32</v>
      </c>
      <c r="J8" s="45">
        <v>45841</v>
      </c>
      <c r="K8" s="16">
        <v>89</v>
      </c>
      <c r="L8" s="50">
        <v>45930</v>
      </c>
      <c r="M8" s="47"/>
    </row>
    <row r="9" ht="24" spans="1:13">
      <c r="A9" s="24" t="s">
        <v>36</v>
      </c>
      <c r="B9" s="25" t="s">
        <v>37</v>
      </c>
      <c r="C9" s="10" t="s">
        <v>17</v>
      </c>
      <c r="D9" s="17">
        <v>3000</v>
      </c>
      <c r="E9" s="10" t="s">
        <v>18</v>
      </c>
      <c r="F9" s="26" t="s">
        <v>38</v>
      </c>
      <c r="G9" s="27">
        <v>1</v>
      </c>
      <c r="H9" s="28" t="s">
        <v>20</v>
      </c>
      <c r="I9" s="51" t="s">
        <v>21</v>
      </c>
      <c r="J9" s="52">
        <v>45839</v>
      </c>
      <c r="K9" s="28">
        <v>182</v>
      </c>
      <c r="L9" s="53">
        <v>46021</v>
      </c>
      <c r="M9" s="47"/>
    </row>
    <row r="10" ht="24" spans="1:13">
      <c r="A10" s="24" t="s">
        <v>39</v>
      </c>
      <c r="B10" s="25" t="s">
        <v>40</v>
      </c>
      <c r="C10" s="10" t="s">
        <v>17</v>
      </c>
      <c r="D10" s="17">
        <v>500</v>
      </c>
      <c r="E10" s="10" t="s">
        <v>18</v>
      </c>
      <c r="F10" s="26" t="s">
        <v>41</v>
      </c>
      <c r="G10" s="27">
        <v>1</v>
      </c>
      <c r="H10" s="28" t="s">
        <v>20</v>
      </c>
      <c r="I10" s="51" t="s">
        <v>32</v>
      </c>
      <c r="J10" s="52">
        <v>45841</v>
      </c>
      <c r="K10" s="28">
        <v>180</v>
      </c>
      <c r="L10" s="53">
        <v>46021</v>
      </c>
      <c r="M10" s="47"/>
    </row>
    <row r="11" ht="24" spans="1:13">
      <c r="A11" s="29" t="s">
        <v>42</v>
      </c>
      <c r="B11" s="25" t="s">
        <v>43</v>
      </c>
      <c r="C11" s="10" t="s">
        <v>17</v>
      </c>
      <c r="D11" s="17">
        <v>3000</v>
      </c>
      <c r="E11" s="10" t="s">
        <v>18</v>
      </c>
      <c r="F11" s="26" t="s">
        <v>44</v>
      </c>
      <c r="G11" s="27">
        <v>1</v>
      </c>
      <c r="H11" s="28" t="s">
        <v>20</v>
      </c>
      <c r="I11" s="51" t="s">
        <v>21</v>
      </c>
      <c r="J11" s="52">
        <v>45839</v>
      </c>
      <c r="K11" s="28">
        <v>273</v>
      </c>
      <c r="L11" s="53">
        <v>46112</v>
      </c>
      <c r="M11" s="47"/>
    </row>
    <row r="12" ht="24" spans="1:13">
      <c r="A12" s="29" t="s">
        <v>45</v>
      </c>
      <c r="B12" s="25" t="s">
        <v>46</v>
      </c>
      <c r="C12" s="10" t="s">
        <v>17</v>
      </c>
      <c r="D12" s="17">
        <v>5000</v>
      </c>
      <c r="E12" s="10" t="s">
        <v>18</v>
      </c>
      <c r="F12" s="26" t="s">
        <v>47</v>
      </c>
      <c r="G12" s="27">
        <v>1</v>
      </c>
      <c r="H12" s="28" t="s">
        <v>20</v>
      </c>
      <c r="I12" s="54" t="s">
        <v>32</v>
      </c>
      <c r="J12" s="55">
        <v>45841</v>
      </c>
      <c r="K12" s="28">
        <v>364</v>
      </c>
      <c r="L12" s="53">
        <v>46205</v>
      </c>
      <c r="M12" s="47"/>
    </row>
    <row r="13" ht="24" spans="1:13">
      <c r="A13" s="24" t="s">
        <v>48</v>
      </c>
      <c r="B13" s="25" t="s">
        <v>49</v>
      </c>
      <c r="C13" s="10" t="s">
        <v>17</v>
      </c>
      <c r="D13" s="17">
        <v>1000</v>
      </c>
      <c r="E13" s="10" t="s">
        <v>18</v>
      </c>
      <c r="F13" s="30" t="s">
        <v>50</v>
      </c>
      <c r="G13" s="19">
        <v>10</v>
      </c>
      <c r="H13" s="20" t="s">
        <v>51</v>
      </c>
      <c r="I13" s="54" t="s">
        <v>21</v>
      </c>
      <c r="J13" s="55">
        <v>45839</v>
      </c>
      <c r="K13" s="28">
        <v>364</v>
      </c>
      <c r="L13" s="53">
        <v>46203</v>
      </c>
      <c r="M13" s="47"/>
    </row>
    <row r="14" ht="24" spans="1:13">
      <c r="A14" s="24" t="s">
        <v>52</v>
      </c>
      <c r="B14" s="25" t="s">
        <v>53</v>
      </c>
      <c r="C14" s="10" t="s">
        <v>17</v>
      </c>
      <c r="D14" s="17">
        <v>1500</v>
      </c>
      <c r="E14" s="10" t="s">
        <v>18</v>
      </c>
      <c r="F14" s="30" t="s">
        <v>54</v>
      </c>
      <c r="G14" s="19">
        <v>10</v>
      </c>
      <c r="H14" s="20" t="s">
        <v>51</v>
      </c>
      <c r="I14" s="54" t="s">
        <v>32</v>
      </c>
      <c r="J14" s="55">
        <v>45841</v>
      </c>
      <c r="K14" s="28">
        <v>539</v>
      </c>
      <c r="L14" s="53">
        <v>46380</v>
      </c>
      <c r="M14" s="47"/>
    </row>
    <row r="16" ht="14.25" spans="1:13">
      <c r="A16" s="31" t="s">
        <v>55</v>
      </c>
      <c r="B16" s="31"/>
      <c r="C16" s="31"/>
      <c r="D16" s="31"/>
      <c r="E16" s="31"/>
      <c r="F16" s="31"/>
      <c r="G16" s="31"/>
      <c r="H16" s="31"/>
      <c r="I16" s="31"/>
      <c r="J16" s="31"/>
      <c r="K16" s="31"/>
      <c r="L16" s="31"/>
      <c r="M16" s="31"/>
    </row>
    <row r="17" ht="27" customHeight="1" spans="1:13">
      <c r="A17" s="7" t="s">
        <v>2</v>
      </c>
      <c r="B17" s="7" t="s">
        <v>3</v>
      </c>
      <c r="C17" s="7" t="s">
        <v>4</v>
      </c>
      <c r="D17" s="8" t="s">
        <v>5</v>
      </c>
      <c r="E17" s="7" t="s">
        <v>6</v>
      </c>
      <c r="F17" s="7" t="s">
        <v>25</v>
      </c>
      <c r="G17" s="7" t="s">
        <v>8</v>
      </c>
      <c r="H17" s="7" t="s">
        <v>9</v>
      </c>
      <c r="I17" s="7" t="s">
        <v>26</v>
      </c>
      <c r="J17" s="7" t="s">
        <v>11</v>
      </c>
      <c r="K17" s="7" t="s">
        <v>27</v>
      </c>
      <c r="L17" s="7" t="s">
        <v>56</v>
      </c>
      <c r="M17" s="7" t="s">
        <v>14</v>
      </c>
    </row>
    <row r="18" s="1" customFormat="1" ht="25.5" customHeight="1" spans="1:13">
      <c r="A18" s="21" t="s">
        <v>57</v>
      </c>
      <c r="B18" s="15" t="s">
        <v>58</v>
      </c>
      <c r="C18" s="16" t="s">
        <v>17</v>
      </c>
      <c r="D18" s="17">
        <v>500</v>
      </c>
      <c r="E18" s="16" t="s">
        <v>18</v>
      </c>
      <c r="F18" s="18" t="s">
        <v>59</v>
      </c>
      <c r="G18" s="19">
        <v>50</v>
      </c>
      <c r="H18" s="20" t="s">
        <v>20</v>
      </c>
      <c r="I18" s="56" t="s">
        <v>32</v>
      </c>
      <c r="J18" s="57">
        <v>45841</v>
      </c>
      <c r="K18" s="20" t="s">
        <v>60</v>
      </c>
      <c r="L18" s="20" t="s">
        <v>61</v>
      </c>
      <c r="M18" s="58" t="s">
        <v>62</v>
      </c>
    </row>
    <row r="19" customFormat="1" ht="15" customHeight="1" spans="1:13">
      <c r="A19" s="32"/>
      <c r="B19" s="33"/>
      <c r="C19" s="34"/>
      <c r="D19" s="35"/>
      <c r="E19" s="34"/>
      <c r="F19" s="36"/>
      <c r="G19" s="37"/>
      <c r="H19" s="38"/>
      <c r="I19" s="59"/>
      <c r="J19" s="60"/>
      <c r="K19" s="38"/>
      <c r="L19" s="61"/>
      <c r="M19" s="62"/>
    </row>
    <row r="20" ht="24" spans="1:13">
      <c r="A20" s="7" t="s">
        <v>2</v>
      </c>
      <c r="B20" s="7" t="s">
        <v>3</v>
      </c>
      <c r="C20" s="7" t="s">
        <v>4</v>
      </c>
      <c r="D20" s="8" t="s">
        <v>5</v>
      </c>
      <c r="E20" s="7" t="s">
        <v>6</v>
      </c>
      <c r="F20" s="7" t="s">
        <v>25</v>
      </c>
      <c r="G20" s="7" t="s">
        <v>8</v>
      </c>
      <c r="H20" s="7" t="s">
        <v>9</v>
      </c>
      <c r="I20" s="7" t="s">
        <v>26</v>
      </c>
      <c r="J20" s="7" t="s">
        <v>11</v>
      </c>
      <c r="K20" s="7" t="s">
        <v>27</v>
      </c>
      <c r="L20" s="7" t="s">
        <v>28</v>
      </c>
      <c r="M20" s="7" t="s">
        <v>14</v>
      </c>
    </row>
    <row r="21" ht="24" spans="1:13">
      <c r="A21" s="24" t="s">
        <v>63</v>
      </c>
      <c r="B21" s="25" t="s">
        <v>64</v>
      </c>
      <c r="C21" s="10" t="s">
        <v>65</v>
      </c>
      <c r="D21" s="17">
        <v>1000</v>
      </c>
      <c r="E21" s="10" t="s">
        <v>18</v>
      </c>
      <c r="F21" s="30" t="s">
        <v>66</v>
      </c>
      <c r="G21" s="19">
        <v>100</v>
      </c>
      <c r="H21" s="28" t="s">
        <v>20</v>
      </c>
      <c r="I21" s="54" t="str">
        <f>I7</f>
        <v>2025年6月26日-2025年7月2日</v>
      </c>
      <c r="J21" s="54">
        <f t="shared" ref="I21:K21" si="0">J7</f>
        <v>45841</v>
      </c>
      <c r="K21" s="28">
        <f t="shared" si="0"/>
        <v>89</v>
      </c>
      <c r="L21" s="53">
        <f>J21+K21</f>
        <v>45930</v>
      </c>
      <c r="M21" s="47" t="s">
        <v>24</v>
      </c>
    </row>
    <row r="22" s="2" customFormat="1" ht="14.25" spans="1:13">
      <c r="A22" s="39" t="s">
        <v>67</v>
      </c>
      <c r="B22" s="40"/>
      <c r="C22" s="40"/>
      <c r="D22" s="40"/>
      <c r="E22" s="40"/>
      <c r="F22" s="40"/>
      <c r="G22" s="40"/>
      <c r="H22" s="40"/>
      <c r="I22" s="40"/>
      <c r="J22" s="40"/>
      <c r="K22" s="40"/>
      <c r="L22" s="40"/>
      <c r="M22" s="40"/>
    </row>
    <row r="23" s="2" customFormat="1" ht="27" customHeight="1" spans="1:13">
      <c r="A23" s="41" t="s">
        <v>2</v>
      </c>
      <c r="B23" s="41" t="s">
        <v>3</v>
      </c>
      <c r="C23" s="41" t="s">
        <v>4</v>
      </c>
      <c r="D23" s="42" t="s">
        <v>5</v>
      </c>
      <c r="E23" s="41" t="s">
        <v>6</v>
      </c>
      <c r="F23" s="41" t="s">
        <v>25</v>
      </c>
      <c r="G23" s="41" t="s">
        <v>8</v>
      </c>
      <c r="H23" s="41" t="s">
        <v>9</v>
      </c>
      <c r="I23" s="41" t="s">
        <v>26</v>
      </c>
      <c r="J23" s="41" t="s">
        <v>11</v>
      </c>
      <c r="K23" s="41" t="s">
        <v>27</v>
      </c>
      <c r="L23" s="41" t="s">
        <v>56</v>
      </c>
      <c r="M23" s="63" t="s">
        <v>14</v>
      </c>
    </row>
    <row r="24" s="3" customFormat="1" ht="25.5" customHeight="1" spans="1:13">
      <c r="A24" s="21" t="s">
        <v>68</v>
      </c>
      <c r="B24" s="21" t="s">
        <v>69</v>
      </c>
      <c r="C24" s="16" t="s">
        <v>17</v>
      </c>
      <c r="D24" s="22">
        <v>7000</v>
      </c>
      <c r="E24" s="16" t="s">
        <v>70</v>
      </c>
      <c r="F24" s="23" t="s">
        <v>47</v>
      </c>
      <c r="G24" s="22">
        <v>1</v>
      </c>
      <c r="H24" s="16" t="s">
        <v>20</v>
      </c>
      <c r="I24" s="16" t="s">
        <v>32</v>
      </c>
      <c r="J24" s="45">
        <v>45841</v>
      </c>
      <c r="K24" s="16">
        <v>180</v>
      </c>
      <c r="L24" s="64">
        <v>46021</v>
      </c>
      <c r="M24" s="47" t="s">
        <v>24</v>
      </c>
    </row>
    <row r="25" s="3" customFormat="1" ht="25.5" customHeight="1" spans="1:13">
      <c r="A25" s="21" t="s">
        <v>71</v>
      </c>
      <c r="B25" s="21" t="s">
        <v>72</v>
      </c>
      <c r="C25" s="16" t="s">
        <v>17</v>
      </c>
      <c r="D25" s="22">
        <v>7000</v>
      </c>
      <c r="E25" s="16" t="s">
        <v>70</v>
      </c>
      <c r="F25" s="23" t="s">
        <v>38</v>
      </c>
      <c r="G25" s="22">
        <v>1</v>
      </c>
      <c r="H25" s="16" t="s">
        <v>20</v>
      </c>
      <c r="I25" s="16" t="s">
        <v>32</v>
      </c>
      <c r="J25" s="45">
        <v>45841</v>
      </c>
      <c r="K25" s="16">
        <v>89</v>
      </c>
      <c r="L25" s="64">
        <v>45930</v>
      </c>
      <c r="M25" s="47"/>
    </row>
    <row r="26" ht="24" customHeight="1" spans="1:13">
      <c r="A26" s="43" t="s">
        <v>73</v>
      </c>
      <c r="B26" s="43"/>
      <c r="C26" s="43"/>
      <c r="D26" s="43"/>
      <c r="E26" s="43"/>
      <c r="F26" s="43"/>
      <c r="G26" s="43"/>
      <c r="H26" s="43"/>
      <c r="I26" s="43"/>
      <c r="J26" s="43"/>
      <c r="K26" s="43"/>
      <c r="L26" s="43"/>
      <c r="M26" s="43"/>
    </row>
  </sheetData>
  <mergeCells count="6">
    <mergeCell ref="A1:M1"/>
    <mergeCell ref="A2:M2"/>
    <mergeCell ref="A16:M16"/>
    <mergeCell ref="A22:M22"/>
    <mergeCell ref="A26:M26"/>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2025-06-23T03:08:21Z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