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28080" windowHeight="13125"/>
  </bookViews>
  <sheets>
    <sheet name="Sheet1" sheetId="1" r:id="rId1"/>
  </sheets>
  <calcPr calcId="144525" concurrentCalc="0"/>
</workbook>
</file>

<file path=xl/sharedStrings.xml><?xml version="1.0" encoding="utf-8"?>
<sst xmlns="http://schemas.openxmlformats.org/spreadsheetml/2006/main" count="69">
  <si>
    <t>理财非存款，产品有风险，投资需谨慎</t>
  </si>
  <si>
    <t>定期开放式净值型产品</t>
  </si>
  <si>
    <t>产品名称</t>
  </si>
  <si>
    <t>产品编号</t>
  </si>
  <si>
    <t>销售对象</t>
  </si>
  <si>
    <t>募集金额（万元）</t>
  </si>
  <si>
    <t>产品类型</t>
  </si>
  <si>
    <t>当前投资运作期业绩比较基准</t>
  </si>
  <si>
    <t>投资起点（万元）</t>
  </si>
  <si>
    <t>产品风险等级</t>
  </si>
  <si>
    <t>开放申购期</t>
  </si>
  <si>
    <t>申购确认日</t>
  </si>
  <si>
    <t>开放频率</t>
  </si>
  <si>
    <t>下一开放申请期</t>
  </si>
  <si>
    <t>备注</t>
  </si>
  <si>
    <t>“汇福”安享盈定期开放式（2M）净值型理财产品18期</t>
  </si>
  <si>
    <t>000610012020018</t>
  </si>
  <si>
    <t>个人客户</t>
  </si>
  <si>
    <t>非保本浮动收益型</t>
  </si>
  <si>
    <t>2.15%-2.95%</t>
  </si>
  <si>
    <t>二级</t>
  </si>
  <si>
    <t>2025年4月29日-2025年5月6日</t>
  </si>
  <si>
    <t>每2个月开放一次</t>
  </si>
  <si>
    <r>
      <rPr>
        <sz val="10"/>
        <color theme="1"/>
        <rFont val="宋体"/>
        <charset val="134"/>
      </rPr>
      <t>2025</t>
    </r>
    <r>
      <rPr>
        <sz val="10"/>
        <rFont val="宋体"/>
        <charset val="134"/>
      </rPr>
      <t>年7月1日</t>
    </r>
    <r>
      <rPr>
        <sz val="10"/>
        <rFont val="Calibri"/>
        <charset val="134"/>
      </rPr>
      <t>-</t>
    </r>
    <r>
      <rPr>
        <sz val="10"/>
        <rFont val="宋体"/>
        <charset val="134"/>
      </rPr>
      <t>2025年7月7日</t>
    </r>
  </si>
  <si>
    <t>产品进入开放期</t>
  </si>
  <si>
    <t>投资运作期业绩比较基准</t>
  </si>
  <si>
    <t>产品申购期</t>
  </si>
  <si>
    <t>投资周期（自然日）</t>
  </si>
  <si>
    <t>本期届满日</t>
  </si>
  <si>
    <t>“汇福”安享盈定期开放式（3M）净值型理财产品（客户周期）</t>
  </si>
  <si>
    <t>000610012030066</t>
  </si>
  <si>
    <t>2.20%-3.00%</t>
  </si>
  <si>
    <t>2025年4月29日-2025年5月7日</t>
  </si>
  <si>
    <t>“汇福”安享盈定期开放式3M净值型理财（新客专享）</t>
  </si>
  <si>
    <t>000610012030067</t>
  </si>
  <si>
    <t>2.20%-3.05%</t>
  </si>
  <si>
    <t>“汇福”安享盈定期开放式（6M）净值型理财产品（对客封闭）</t>
  </si>
  <si>
    <t>000610012060060</t>
  </si>
  <si>
    <t>2.25%-3.10%</t>
  </si>
  <si>
    <t>2025年4月29日-2025年5月5日</t>
  </si>
  <si>
    <t>“汇福”安享盈定期开放式（6M）净值型理财产品（代发客户专享）</t>
  </si>
  <si>
    <t>000610012060070</t>
  </si>
  <si>
    <t>2.25%-3.15%</t>
  </si>
  <si>
    <t>“汇福”安享盈定期开放式（9M）净值型理财产品（客户周期）</t>
  </si>
  <si>
    <t>000610012090061</t>
  </si>
  <si>
    <t>2.30%-3.25%</t>
  </si>
  <si>
    <t>“汇福”安享盈定期开放式（12M）净值型理财产品（对客封闭）</t>
  </si>
  <si>
    <t>000610013010060</t>
  </si>
  <si>
    <t>2.35%-3.30%</t>
  </si>
  <si>
    <t>“汇福”尊享盈定期开放式（12M）净值型理财产品01期</t>
  </si>
  <si>
    <t>000810013010001</t>
  </si>
  <si>
    <t>2.40%-3.30%</t>
  </si>
  <si>
    <t>三级</t>
  </si>
  <si>
    <t>“汇福”尊享盈定期开放式（18M）净值型理财产品01期</t>
  </si>
  <si>
    <t>000810012180001</t>
  </si>
  <si>
    <t>2.45%-3.35%</t>
  </si>
  <si>
    <t>定期开放式净值型产品（最短持有期）</t>
  </si>
  <si>
    <t>最短持有期</t>
  </si>
  <si>
    <t>“汇福”安享盈定期开放式12M净值型理财（最短持有期）</t>
  </si>
  <si>
    <t>000610013010071</t>
  </si>
  <si>
    <t>2.30%-3.20%</t>
  </si>
  <si>
    <t>无固定期限</t>
  </si>
  <si>
    <t>364个自然日</t>
  </si>
  <si>
    <t>招商银行</t>
  </si>
  <si>
    <t>“汇福”安享盈定期开放式（3M）净值型理财产品DG01期</t>
  </si>
  <si>
    <t>000620012030001</t>
  </si>
  <si>
    <t>对公客户</t>
  </si>
  <si>
    <t>1.50%-2.40%</t>
  </si>
  <si>
    <t>业绩比较基准不构成甘肃银行对本理财产品的任何承诺或保证，甘肃银行将根据市场利率变动及资金运作情况不定期调整业绩比较基准，调整后的业绩比较基准以信息披露的公告为准。</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</si>
</sst>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F800]dddd\,\ mmmm\ dd\,\ yyyy"/>
    <numFmt numFmtId="178" formatCode="yyyy&quot;年&quot;m&quot;月&quot;d&quot;日&quot;;@"/>
    <numFmt numFmtId="179" formatCode="#,##0.00_ "/>
    <numFmt numFmtId="180" formatCode="#,##0.00_);[Red]\(#,##0.00\)"/>
  </numFmts>
  <fonts count="32">
    <font>
      <sz val="11"/>
      <color theme="1"/>
      <name val="宋体"/>
      <charset val="134"/>
      <scheme val="minor"/>
    </font>
    <font>
      <b/>
      <sz val="18"/>
      <color theme="1"/>
      <name val="宋体"/>
      <charset val="134"/>
      <scheme val="minor"/>
    </font>
    <font>
      <b/>
      <sz val="12"/>
      <color theme="1"/>
      <name val="宋体"/>
      <charset val="134"/>
      <scheme val="minor"/>
    </font>
    <font>
      <b/>
      <sz val="10"/>
      <name val="宋体"/>
      <charset val="134"/>
    </font>
    <font>
      <sz val="10"/>
      <name val="宋体"/>
      <charset val="134"/>
      <scheme val="minor"/>
    </font>
    <font>
      <sz val="10"/>
      <color rgb="FF000000"/>
      <name val="宋体"/>
      <charset val="134"/>
      <scheme val="minor"/>
    </font>
    <font>
      <sz val="10"/>
      <color theme="1"/>
      <name val="宋体"/>
      <charset val="134"/>
      <scheme val="minor"/>
    </font>
    <font>
      <sz val="10"/>
      <color theme="1"/>
      <name val="宋体"/>
      <charset val="134"/>
    </font>
    <font>
      <sz val="10"/>
      <name val="宋体"/>
      <charset val="134"/>
    </font>
    <font>
      <b/>
      <sz val="11"/>
      <color theme="1"/>
      <name val="宋体"/>
      <charset val="134"/>
      <scheme val="minor"/>
    </font>
    <font>
      <b/>
      <sz val="10"/>
      <color theme="1"/>
      <name val="宋体"/>
      <charset val="134"/>
    </font>
    <font>
      <b/>
      <sz val="11"/>
      <color theme="3"/>
      <name val="宋体"/>
      <charset val="134"/>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2"/>
      <name val="宋体"/>
      <charset val="134"/>
    </font>
    <font>
      <sz val="11"/>
      <color rgb="FF9C0006"/>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0"/>
      <name val="Calibri"/>
      <charset val="134"/>
    </font>
  </fonts>
  <fills count="3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16"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xf numFmtId="0" fontId="24" fillId="0" borderId="0" applyNumberFormat="0" applyFill="0" applyBorder="0" applyAlignment="0" applyProtection="0">
      <alignment vertical="center"/>
    </xf>
    <xf numFmtId="9" fontId="18" fillId="0" borderId="0" applyFont="0" applyFill="0" applyBorder="0" applyAlignment="0" applyProtection="0"/>
    <xf numFmtId="0" fontId="0" fillId="20" borderId="9" applyNumberFormat="0" applyFont="0" applyAlignment="0" applyProtection="0">
      <alignment vertical="center"/>
    </xf>
    <xf numFmtId="0" fontId="20" fillId="27" borderId="0" applyNumberFormat="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6" applyNumberFormat="0" applyFill="0" applyAlignment="0" applyProtection="0">
      <alignment vertical="center"/>
    </xf>
    <xf numFmtId="0" fontId="28" fillId="0" borderId="6" applyNumberFormat="0" applyFill="0" applyAlignment="0" applyProtection="0">
      <alignment vertical="center"/>
    </xf>
    <xf numFmtId="0" fontId="20" fillId="17" borderId="0" applyNumberFormat="0" applyBorder="0" applyAlignment="0" applyProtection="0">
      <alignment vertical="center"/>
    </xf>
    <xf numFmtId="0" fontId="11" fillId="0" borderId="11" applyNumberFormat="0" applyFill="0" applyAlignment="0" applyProtection="0">
      <alignment vertical="center"/>
    </xf>
    <xf numFmtId="0" fontId="20" fillId="26" borderId="0" applyNumberFormat="0" applyBorder="0" applyAlignment="0" applyProtection="0">
      <alignment vertical="center"/>
    </xf>
    <xf numFmtId="0" fontId="12" fillId="4" borderId="5" applyNumberFormat="0" applyAlignment="0" applyProtection="0">
      <alignment vertical="center"/>
    </xf>
    <xf numFmtId="0" fontId="22" fillId="4" borderId="7" applyNumberFormat="0" applyAlignment="0" applyProtection="0">
      <alignment vertical="center"/>
    </xf>
    <xf numFmtId="0" fontId="21" fillId="19" borderId="8" applyNumberFormat="0" applyAlignment="0" applyProtection="0">
      <alignment vertical="center"/>
    </xf>
    <xf numFmtId="177" fontId="18" fillId="0" borderId="0"/>
    <xf numFmtId="0" fontId="17" fillId="31" borderId="0" applyNumberFormat="0" applyBorder="0" applyAlignment="0" applyProtection="0">
      <alignment vertical="center"/>
    </xf>
    <xf numFmtId="0" fontId="20" fillId="34" borderId="0" applyNumberFormat="0" applyBorder="0" applyAlignment="0" applyProtection="0">
      <alignment vertical="center"/>
    </xf>
    <xf numFmtId="0" fontId="27" fillId="0" borderId="10" applyNumberFormat="0" applyFill="0" applyAlignment="0" applyProtection="0">
      <alignment vertical="center"/>
    </xf>
    <xf numFmtId="0" fontId="30" fillId="0" borderId="12" applyNumberFormat="0" applyFill="0" applyAlignment="0" applyProtection="0">
      <alignment vertical="center"/>
    </xf>
    <xf numFmtId="0" fontId="29" fillId="30" borderId="0" applyNumberFormat="0" applyBorder="0" applyAlignment="0" applyProtection="0">
      <alignment vertical="center"/>
    </xf>
    <xf numFmtId="0" fontId="25" fillId="25" borderId="0" applyNumberFormat="0" applyBorder="0" applyAlignment="0" applyProtection="0">
      <alignment vertical="center"/>
    </xf>
    <xf numFmtId="0" fontId="17" fillId="14" borderId="0" applyNumberFormat="0" applyBorder="0" applyAlignment="0" applyProtection="0">
      <alignment vertical="center"/>
    </xf>
    <xf numFmtId="0" fontId="20" fillId="23"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177" fontId="18" fillId="0" borderId="0"/>
    <xf numFmtId="41" fontId="18" fillId="0" borderId="0" applyFont="0" applyFill="0" applyBorder="0" applyAlignment="0" applyProtection="0"/>
    <xf numFmtId="0" fontId="20" fillId="22" borderId="0" applyNumberFormat="0" applyBorder="0" applyAlignment="0" applyProtection="0">
      <alignment vertical="center"/>
    </xf>
    <xf numFmtId="41" fontId="18" fillId="0" borderId="0" applyFont="0" applyFill="0" applyBorder="0" applyAlignment="0" applyProtection="0"/>
    <xf numFmtId="0" fontId="20" fillId="33" borderId="0" applyNumberFormat="0" applyBorder="0" applyAlignment="0" applyProtection="0">
      <alignment vertical="center"/>
    </xf>
    <xf numFmtId="0" fontId="17" fillId="28" borderId="0" applyNumberFormat="0" applyBorder="0" applyAlignment="0" applyProtection="0">
      <alignment vertical="center"/>
    </xf>
    <xf numFmtId="0" fontId="17" fillId="7" borderId="0" applyNumberFormat="0" applyBorder="0" applyAlignment="0" applyProtection="0">
      <alignment vertical="center"/>
    </xf>
    <xf numFmtId="41" fontId="18" fillId="0" borderId="0" applyFont="0" applyFill="0" applyBorder="0" applyAlignment="0" applyProtection="0"/>
    <xf numFmtId="0" fontId="20" fillId="21" borderId="0" applyNumberFormat="0" applyBorder="0" applyAlignment="0" applyProtection="0">
      <alignment vertical="center"/>
    </xf>
    <xf numFmtId="0" fontId="18" fillId="0" borderId="0"/>
    <xf numFmtId="0" fontId="17" fillId="10" borderId="0" applyNumberFormat="0" applyBorder="0" applyAlignment="0" applyProtection="0">
      <alignment vertical="center"/>
    </xf>
    <xf numFmtId="41" fontId="18" fillId="0" borderId="0" applyFont="0" applyFill="0" applyBorder="0" applyAlignment="0" applyProtection="0"/>
    <xf numFmtId="0" fontId="20" fillId="16" borderId="0" applyNumberFormat="0" applyBorder="0" applyAlignment="0" applyProtection="0">
      <alignment vertical="center"/>
    </xf>
    <xf numFmtId="41" fontId="18" fillId="0" borderId="0" applyFont="0" applyFill="0" applyBorder="0" applyAlignment="0" applyProtection="0"/>
    <xf numFmtId="0" fontId="20" fillId="32" borderId="0" applyNumberFormat="0" applyBorder="0" applyAlignment="0" applyProtection="0">
      <alignment vertical="center"/>
    </xf>
    <xf numFmtId="0" fontId="17" fillId="6" borderId="0" applyNumberFormat="0" applyBorder="0" applyAlignment="0" applyProtection="0">
      <alignment vertical="center"/>
    </xf>
    <xf numFmtId="41" fontId="18" fillId="0" borderId="0" applyFont="0" applyFill="0" applyBorder="0" applyAlignment="0" applyProtection="0"/>
    <xf numFmtId="0" fontId="20" fillId="24" borderId="0" applyNumberFormat="0" applyBorder="0" applyAlignment="0" applyProtection="0">
      <alignment vertical="center"/>
    </xf>
    <xf numFmtId="0" fontId="18" fillId="0" borderId="0"/>
    <xf numFmtId="0" fontId="18" fillId="0" borderId="0"/>
    <xf numFmtId="0" fontId="18" fillId="0" borderId="0"/>
  </cellStyleXfs>
  <cellXfs count="56">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3" xfId="12" applyFont="1" applyFill="1" applyBorder="1" applyAlignment="1">
      <alignment horizontal="center" vertical="center" wrapText="1"/>
    </xf>
    <xf numFmtId="176" fontId="3" fillId="2" borderId="3" xfId="12"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79" fontId="4" fillId="3" borderId="3" xfId="0" applyNumberFormat="1" applyFont="1" applyFill="1" applyBorder="1" applyAlignment="1">
      <alignment horizontal="center" vertical="center" wrapText="1"/>
    </xf>
    <xf numFmtId="10" fontId="5" fillId="3"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3" xfId="5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180" fontId="7" fillId="0" borderId="3" xfId="8"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6" fillId="3" borderId="3" xfId="51" applyFont="1" applyFill="1" applyBorder="1" applyAlignment="1">
      <alignment horizontal="center" vertical="center" wrapText="1"/>
    </xf>
    <xf numFmtId="49" fontId="4" fillId="3" borderId="3" xfId="0" applyNumberFormat="1" applyFont="1" applyFill="1" applyBorder="1" applyAlignment="1">
      <alignment horizontal="center" vertical="center"/>
    </xf>
    <xf numFmtId="10" fontId="4" fillId="3" borderId="3" xfId="0" applyNumberFormat="1" applyFont="1" applyFill="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5" fillId="3" borderId="3" xfId="51" applyFont="1" applyFill="1" applyBorder="1" applyAlignment="1">
      <alignment horizontal="center" vertical="center" wrapText="1"/>
    </xf>
    <xf numFmtId="10" fontId="8" fillId="0" borderId="3" xfId="11" applyNumberFormat="1" applyFont="1" applyFill="1" applyBorder="1" applyAlignment="1">
      <alignment horizontal="center" vertical="center" wrapText="1"/>
    </xf>
    <xf numFmtId="0" fontId="2" fillId="0" borderId="3" xfId="0" applyFont="1" applyBorder="1" applyAlignment="1">
      <alignment horizontal="center" vertical="center"/>
    </xf>
    <xf numFmtId="49" fontId="4" fillId="3" borderId="0" xfId="0"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180" fontId="7" fillId="0" borderId="0" xfId="8" applyNumberFormat="1" applyFont="1" applyFill="1" applyBorder="1" applyAlignment="1">
      <alignment horizontal="center" vertical="center" wrapText="1"/>
    </xf>
    <xf numFmtId="10" fontId="4" fillId="3" borderId="0" xfId="0" applyNumberFormat="1" applyFont="1" applyFill="1" applyBorder="1" applyAlignment="1">
      <alignment horizontal="center" vertical="center" wrapText="1"/>
    </xf>
    <xf numFmtId="179" fontId="8"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Alignment="1">
      <alignment horizontal="center" vertical="center"/>
    </xf>
    <xf numFmtId="0" fontId="2" fillId="0" borderId="4" xfId="0" applyFont="1" applyBorder="1" applyAlignment="1">
      <alignment horizontal="center" vertical="center"/>
    </xf>
    <xf numFmtId="178" fontId="6" fillId="0" borderId="3" xfId="0" applyNumberFormat="1" applyFont="1" applyFill="1" applyBorder="1" applyAlignment="1">
      <alignment horizontal="center" vertical="center" wrapText="1"/>
    </xf>
    <xf numFmtId="177" fontId="10" fillId="0" borderId="3" xfId="0" applyNumberFormat="1" applyFont="1" applyBorder="1" applyAlignment="1">
      <alignment horizontal="center" vertical="center" wrapText="1"/>
    </xf>
    <xf numFmtId="179" fontId="10" fillId="0" borderId="3" xfId="0" applyNumberFormat="1" applyFont="1" applyBorder="1" applyAlignment="1">
      <alignment horizontal="center" vertical="center" wrapText="1"/>
    </xf>
    <xf numFmtId="0" fontId="7"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7" fontId="5" fillId="0" borderId="3" xfId="29" applyFont="1" applyBorder="1" applyAlignment="1">
      <alignment horizontal="center" vertical="center" wrapText="1"/>
    </xf>
    <xf numFmtId="31" fontId="5" fillId="0" borderId="3" xfId="29"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8" fontId="6" fillId="0" borderId="3" xfId="0" applyNumberFormat="1" applyFont="1" applyBorder="1" applyAlignment="1">
      <alignment horizontal="center" vertical="center" wrapText="1"/>
    </xf>
    <xf numFmtId="177" fontId="5" fillId="0" borderId="3" xfId="29" applyFont="1" applyFill="1" applyBorder="1" applyAlignment="1">
      <alignment horizontal="center" vertical="center" wrapText="1"/>
    </xf>
    <xf numFmtId="31" fontId="5" fillId="0" borderId="3" xfId="29"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5" fillId="0" borderId="0" xfId="29" applyFont="1" applyBorder="1" applyAlignment="1">
      <alignment horizontal="center" vertical="center" wrapText="1"/>
    </xf>
    <xf numFmtId="31" fontId="5" fillId="0" borderId="0" xfId="29" applyNumberFormat="1" applyFont="1" applyBorder="1" applyAlignment="1">
      <alignment horizontal="center" vertical="center" wrapText="1"/>
    </xf>
    <xf numFmtId="178" fontId="7" fillId="0" borderId="0" xfId="0" applyNumberFormat="1" applyFont="1" applyBorder="1" applyAlignment="1">
      <alignment horizontal="center" vertical="center" wrapText="1"/>
    </xf>
    <xf numFmtId="0" fontId="2" fillId="0" borderId="0" xfId="0" applyFont="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投资银行部财富管理团队理财产品-到期提醒版2007" xfId="12"/>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 2 2 7"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 2 2 8" xfId="42"/>
    <cellStyle name="千位分隔[0] 2" xfId="43"/>
    <cellStyle name="强调文字颜色 3" xfId="44" builtinId="37"/>
    <cellStyle name="千位分隔[0] 3" xfId="45"/>
    <cellStyle name="强调文字颜色 4" xfId="46" builtinId="41"/>
    <cellStyle name="20% - 强调文字颜色 4" xfId="47" builtinId="42"/>
    <cellStyle name="40% - 强调文字颜色 4" xfId="48" builtinId="43"/>
    <cellStyle name="千位分隔[0] 4" xfId="49"/>
    <cellStyle name="强调文字颜色 5" xfId="50" builtinId="45"/>
    <cellStyle name="常规 2 2" xfId="51"/>
    <cellStyle name="40% - 强调文字颜色 5" xfId="52" builtinId="47"/>
    <cellStyle name="千位分隔[0] 2 2" xfId="53"/>
    <cellStyle name="60% - 强调文字颜色 5" xfId="54" builtinId="48"/>
    <cellStyle name="千位分隔[0] 5" xfId="55"/>
    <cellStyle name="强调文字颜色 6" xfId="56" builtinId="49"/>
    <cellStyle name="40% - 强调文字颜色 6" xfId="57" builtinId="51"/>
    <cellStyle name="千位分隔[0] 2 3" xfId="58"/>
    <cellStyle name="60% - 强调文字颜色 6" xfId="59" builtinId="52"/>
    <cellStyle name="常规 2" xfId="60"/>
    <cellStyle name="常规 3" xfId="61"/>
    <cellStyle name="常规 4" xfId="62"/>
  </cellStyles>
  <dxfs count="1">
    <dxf>
      <fill>
        <patternFill patternType="solid">
          <bgColor rgb="FFFF0000"/>
        </patternFill>
      </fill>
    </dxf>
  </dxf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2"/>
  <sheetViews>
    <sheetView tabSelected="1" workbookViewId="0">
      <selection activeCell="J25" sqref="J25"/>
    </sheetView>
  </sheetViews>
  <sheetFormatPr defaultColWidth="9" defaultRowHeight="13.5"/>
  <cols>
    <col min="1" max="1" width="26.5" customWidth="1"/>
    <col min="2" max="2" width="18.625" customWidth="1"/>
    <col min="4" max="4" width="12.5" customWidth="1"/>
    <col min="5" max="5" width="17.625" customWidth="1"/>
    <col min="6" max="6" width="13.125" customWidth="1"/>
    <col min="7" max="7" width="11" customWidth="1"/>
    <col min="8" max="8" width="12.75" customWidth="1"/>
    <col min="9" max="9" width="26.25" customWidth="1"/>
    <col min="10" max="10" width="16" customWidth="1"/>
    <col min="11" max="11" width="15.875" customWidth="1"/>
    <col min="12" max="12" width="25.75" customWidth="1"/>
    <col min="13" max="13" width="13.75" customWidth="1"/>
    <col min="14" max="14" width="12.75" customWidth="1"/>
    <col min="15" max="15" width="8.5" customWidth="1"/>
    <col min="16" max="16" width="13.75" customWidth="1"/>
    <col min="17" max="18" width="12.75" customWidth="1"/>
  </cols>
  <sheetData>
    <row r="1" ht="22.5" spans="1:13">
      <c r="A1" s="2" t="s">
        <v>0</v>
      </c>
      <c r="B1" s="2"/>
      <c r="C1" s="2"/>
      <c r="D1" s="2"/>
      <c r="E1" s="2"/>
      <c r="F1" s="2"/>
      <c r="G1" s="2"/>
      <c r="H1" s="2"/>
      <c r="I1" s="2"/>
      <c r="J1" s="2"/>
      <c r="K1" s="2"/>
      <c r="L1" s="2"/>
      <c r="M1" s="2"/>
    </row>
    <row r="2" ht="14.25" spans="1:13">
      <c r="A2" s="3" t="s">
        <v>1</v>
      </c>
      <c r="B2" s="4"/>
      <c r="C2" s="4"/>
      <c r="D2" s="4"/>
      <c r="E2" s="4"/>
      <c r="F2" s="4"/>
      <c r="G2" s="4"/>
      <c r="H2" s="4"/>
      <c r="I2" s="4"/>
      <c r="J2" s="4"/>
      <c r="K2" s="4"/>
      <c r="L2" s="4"/>
      <c r="M2" s="38"/>
    </row>
    <row r="3" ht="30" customHeight="1" spans="1:13">
      <c r="A3" s="5" t="s">
        <v>2</v>
      </c>
      <c r="B3" s="5" t="s">
        <v>3</v>
      </c>
      <c r="C3" s="5" t="s">
        <v>4</v>
      </c>
      <c r="D3" s="6" t="s">
        <v>5</v>
      </c>
      <c r="E3" s="5" t="s">
        <v>6</v>
      </c>
      <c r="F3" s="5" t="s">
        <v>7</v>
      </c>
      <c r="G3" s="5" t="s">
        <v>8</v>
      </c>
      <c r="H3" s="5" t="s">
        <v>9</v>
      </c>
      <c r="I3" s="5" t="s">
        <v>10</v>
      </c>
      <c r="J3" s="5" t="s">
        <v>11</v>
      </c>
      <c r="K3" s="5" t="s">
        <v>12</v>
      </c>
      <c r="L3" s="5" t="s">
        <v>13</v>
      </c>
      <c r="M3" s="5" t="s">
        <v>14</v>
      </c>
    </row>
    <row r="4" ht="24" spans="1:13">
      <c r="A4" s="7" t="s">
        <v>15</v>
      </c>
      <c r="B4" s="7" t="s">
        <v>16</v>
      </c>
      <c r="C4" s="8" t="s">
        <v>17</v>
      </c>
      <c r="D4" s="9">
        <v>4000</v>
      </c>
      <c r="E4" s="8" t="s">
        <v>18</v>
      </c>
      <c r="F4" s="10" t="s">
        <v>19</v>
      </c>
      <c r="G4" s="9">
        <v>1</v>
      </c>
      <c r="H4" s="8" t="s">
        <v>20</v>
      </c>
      <c r="I4" s="8" t="s">
        <v>21</v>
      </c>
      <c r="J4" s="39">
        <v>45784</v>
      </c>
      <c r="K4" s="11" t="s">
        <v>22</v>
      </c>
      <c r="L4" s="11" t="s">
        <v>23</v>
      </c>
      <c r="M4" s="40" t="s">
        <v>24</v>
      </c>
    </row>
    <row r="5" customFormat="1" spans="1:13">
      <c r="A5" s="7"/>
      <c r="B5" s="7"/>
      <c r="C5" s="8"/>
      <c r="D5" s="9"/>
      <c r="E5" s="8"/>
      <c r="F5" s="10"/>
      <c r="G5" s="9"/>
      <c r="H5" s="11"/>
      <c r="I5" s="8"/>
      <c r="J5" s="39"/>
      <c r="K5" s="11"/>
      <c r="L5" s="8"/>
      <c r="M5" s="41"/>
    </row>
    <row r="6" ht="27" customHeight="1" spans="1:13">
      <c r="A6" s="5" t="s">
        <v>2</v>
      </c>
      <c r="B6" s="5" t="s">
        <v>3</v>
      </c>
      <c r="C6" s="5" t="s">
        <v>4</v>
      </c>
      <c r="D6" s="6" t="s">
        <v>5</v>
      </c>
      <c r="E6" s="5" t="s">
        <v>6</v>
      </c>
      <c r="F6" s="5" t="s">
        <v>25</v>
      </c>
      <c r="G6" s="5" t="s">
        <v>8</v>
      </c>
      <c r="H6" s="5" t="s">
        <v>9</v>
      </c>
      <c r="I6" s="5" t="s">
        <v>26</v>
      </c>
      <c r="J6" s="5" t="s">
        <v>11</v>
      </c>
      <c r="K6" s="5" t="s">
        <v>27</v>
      </c>
      <c r="L6" s="5" t="s">
        <v>28</v>
      </c>
      <c r="M6" s="5" t="s">
        <v>14</v>
      </c>
    </row>
    <row r="7" s="1" customFormat="1" ht="24" spans="1:13">
      <c r="A7" s="12" t="s">
        <v>29</v>
      </c>
      <c r="B7" s="13" t="s">
        <v>30</v>
      </c>
      <c r="C7" s="14" t="s">
        <v>17</v>
      </c>
      <c r="D7" s="15">
        <v>10000</v>
      </c>
      <c r="E7" s="14" t="s">
        <v>18</v>
      </c>
      <c r="F7" s="16" t="s">
        <v>31</v>
      </c>
      <c r="G7" s="17">
        <v>1</v>
      </c>
      <c r="H7" s="18" t="s">
        <v>20</v>
      </c>
      <c r="I7" s="42" t="s">
        <v>32</v>
      </c>
      <c r="J7" s="39">
        <v>45785</v>
      </c>
      <c r="K7" s="18">
        <v>91</v>
      </c>
      <c r="L7" s="43">
        <v>45876</v>
      </c>
      <c r="M7" s="40" t="s">
        <v>24</v>
      </c>
    </row>
    <row r="8" s="1" customFormat="1" ht="24" spans="1:13">
      <c r="A8" s="19" t="s">
        <v>33</v>
      </c>
      <c r="B8" s="19" t="s">
        <v>34</v>
      </c>
      <c r="C8" s="14" t="s">
        <v>17</v>
      </c>
      <c r="D8" s="20">
        <v>500</v>
      </c>
      <c r="E8" s="14" t="s">
        <v>18</v>
      </c>
      <c r="F8" s="21" t="s">
        <v>35</v>
      </c>
      <c r="G8" s="20">
        <v>1</v>
      </c>
      <c r="H8" s="14" t="s">
        <v>20</v>
      </c>
      <c r="I8" s="14" t="s">
        <v>32</v>
      </c>
      <c r="J8" s="39">
        <v>45785</v>
      </c>
      <c r="K8" s="14">
        <v>91</v>
      </c>
      <c r="L8" s="43">
        <v>45876</v>
      </c>
      <c r="M8" s="40"/>
    </row>
    <row r="9" ht="24" spans="1:13">
      <c r="A9" s="22" t="s">
        <v>36</v>
      </c>
      <c r="B9" s="23" t="s">
        <v>37</v>
      </c>
      <c r="C9" s="8" t="s">
        <v>17</v>
      </c>
      <c r="D9" s="15">
        <v>7000</v>
      </c>
      <c r="E9" s="8" t="s">
        <v>18</v>
      </c>
      <c r="F9" s="24" t="s">
        <v>38</v>
      </c>
      <c r="G9" s="25">
        <v>1</v>
      </c>
      <c r="H9" s="26" t="s">
        <v>20</v>
      </c>
      <c r="I9" s="44" t="s">
        <v>39</v>
      </c>
      <c r="J9" s="45">
        <v>45783</v>
      </c>
      <c r="K9" s="26">
        <v>182</v>
      </c>
      <c r="L9" s="46">
        <v>45965</v>
      </c>
      <c r="M9" s="40"/>
    </row>
    <row r="10" ht="24" spans="1:13">
      <c r="A10" s="22" t="s">
        <v>40</v>
      </c>
      <c r="B10" s="23" t="s">
        <v>41</v>
      </c>
      <c r="C10" s="8" t="s">
        <v>17</v>
      </c>
      <c r="D10" s="15">
        <v>500</v>
      </c>
      <c r="E10" s="8" t="s">
        <v>18</v>
      </c>
      <c r="F10" s="24" t="s">
        <v>42</v>
      </c>
      <c r="G10" s="25">
        <v>1</v>
      </c>
      <c r="H10" s="26" t="s">
        <v>20</v>
      </c>
      <c r="I10" s="44" t="s">
        <v>32</v>
      </c>
      <c r="J10" s="45">
        <v>45785</v>
      </c>
      <c r="K10" s="26">
        <v>182</v>
      </c>
      <c r="L10" s="46">
        <v>45967</v>
      </c>
      <c r="M10" s="40"/>
    </row>
    <row r="11" ht="24" spans="1:13">
      <c r="A11" s="27" t="s">
        <v>43</v>
      </c>
      <c r="B11" s="23" t="s">
        <v>44</v>
      </c>
      <c r="C11" s="8" t="s">
        <v>17</v>
      </c>
      <c r="D11" s="15">
        <v>5000</v>
      </c>
      <c r="E11" s="8" t="s">
        <v>18</v>
      </c>
      <c r="F11" s="24" t="s">
        <v>45</v>
      </c>
      <c r="G11" s="25">
        <v>1</v>
      </c>
      <c r="H11" s="26" t="s">
        <v>20</v>
      </c>
      <c r="I11" s="44" t="s">
        <v>39</v>
      </c>
      <c r="J11" s="45">
        <v>45783</v>
      </c>
      <c r="K11" s="26">
        <v>273</v>
      </c>
      <c r="L11" s="46">
        <v>46056</v>
      </c>
      <c r="M11" s="40"/>
    </row>
    <row r="12" ht="24" spans="1:13">
      <c r="A12" s="27" t="s">
        <v>46</v>
      </c>
      <c r="B12" s="23" t="s">
        <v>47</v>
      </c>
      <c r="C12" s="8" t="s">
        <v>17</v>
      </c>
      <c r="D12" s="15">
        <v>15000</v>
      </c>
      <c r="E12" s="8" t="s">
        <v>18</v>
      </c>
      <c r="F12" s="24" t="s">
        <v>48</v>
      </c>
      <c r="G12" s="25">
        <v>1</v>
      </c>
      <c r="H12" s="26" t="s">
        <v>20</v>
      </c>
      <c r="I12" s="47" t="s">
        <v>32</v>
      </c>
      <c r="J12" s="48">
        <v>45785</v>
      </c>
      <c r="K12" s="26">
        <v>364</v>
      </c>
      <c r="L12" s="46">
        <v>46149</v>
      </c>
      <c r="M12" s="40"/>
    </row>
    <row r="13" ht="24" spans="1:13">
      <c r="A13" s="22" t="s">
        <v>49</v>
      </c>
      <c r="B13" s="23" t="s">
        <v>50</v>
      </c>
      <c r="C13" s="8" t="s">
        <v>17</v>
      </c>
      <c r="D13" s="15">
        <v>2500</v>
      </c>
      <c r="E13" s="8" t="s">
        <v>18</v>
      </c>
      <c r="F13" s="28" t="s">
        <v>51</v>
      </c>
      <c r="G13" s="17">
        <v>10</v>
      </c>
      <c r="H13" s="18" t="s">
        <v>52</v>
      </c>
      <c r="I13" s="47" t="s">
        <v>39</v>
      </c>
      <c r="J13" s="48">
        <v>45783</v>
      </c>
      <c r="K13" s="26">
        <v>366</v>
      </c>
      <c r="L13" s="46">
        <v>46149</v>
      </c>
      <c r="M13" s="40"/>
    </row>
    <row r="14" ht="24" spans="1:13">
      <c r="A14" s="22" t="s">
        <v>53</v>
      </c>
      <c r="B14" s="23" t="s">
        <v>54</v>
      </c>
      <c r="C14" s="8" t="s">
        <v>17</v>
      </c>
      <c r="D14" s="15">
        <v>1500</v>
      </c>
      <c r="E14" s="8" t="s">
        <v>18</v>
      </c>
      <c r="F14" s="28" t="s">
        <v>55</v>
      </c>
      <c r="G14" s="17">
        <v>10</v>
      </c>
      <c r="H14" s="18" t="s">
        <v>52</v>
      </c>
      <c r="I14" s="47" t="s">
        <v>32</v>
      </c>
      <c r="J14" s="48">
        <v>45785</v>
      </c>
      <c r="K14" s="26">
        <v>539</v>
      </c>
      <c r="L14" s="46">
        <v>46324</v>
      </c>
      <c r="M14" s="40"/>
    </row>
    <row r="16" ht="14.25" spans="1:13">
      <c r="A16" s="29" t="s">
        <v>56</v>
      </c>
      <c r="B16" s="29"/>
      <c r="C16" s="29"/>
      <c r="D16" s="29"/>
      <c r="E16" s="29"/>
      <c r="F16" s="29"/>
      <c r="G16" s="29"/>
      <c r="H16" s="29"/>
      <c r="I16" s="29"/>
      <c r="J16" s="29"/>
      <c r="K16" s="29"/>
      <c r="L16" s="29"/>
      <c r="M16" s="29"/>
    </row>
    <row r="17" ht="27" customHeight="1" spans="1:13">
      <c r="A17" s="5" t="s">
        <v>2</v>
      </c>
      <c r="B17" s="5" t="s">
        <v>3</v>
      </c>
      <c r="C17" s="5" t="s">
        <v>4</v>
      </c>
      <c r="D17" s="6" t="s">
        <v>5</v>
      </c>
      <c r="E17" s="5" t="s">
        <v>6</v>
      </c>
      <c r="F17" s="5" t="s">
        <v>25</v>
      </c>
      <c r="G17" s="5" t="s">
        <v>8</v>
      </c>
      <c r="H17" s="5" t="s">
        <v>9</v>
      </c>
      <c r="I17" s="5" t="s">
        <v>26</v>
      </c>
      <c r="J17" s="5" t="s">
        <v>11</v>
      </c>
      <c r="K17" s="5" t="s">
        <v>27</v>
      </c>
      <c r="L17" s="5" t="s">
        <v>57</v>
      </c>
      <c r="M17" s="5" t="s">
        <v>14</v>
      </c>
    </row>
    <row r="18" s="1" customFormat="1" ht="25.5" customHeight="1" spans="1:13">
      <c r="A18" s="19" t="s">
        <v>58</v>
      </c>
      <c r="B18" s="13" t="s">
        <v>59</v>
      </c>
      <c r="C18" s="14" t="s">
        <v>17</v>
      </c>
      <c r="D18" s="15">
        <v>500</v>
      </c>
      <c r="E18" s="14" t="s">
        <v>18</v>
      </c>
      <c r="F18" s="16" t="s">
        <v>60</v>
      </c>
      <c r="G18" s="17">
        <v>50</v>
      </c>
      <c r="H18" s="18" t="s">
        <v>20</v>
      </c>
      <c r="I18" s="49" t="s">
        <v>32</v>
      </c>
      <c r="J18" s="50">
        <v>45785</v>
      </c>
      <c r="K18" s="18" t="s">
        <v>61</v>
      </c>
      <c r="L18" s="18" t="s">
        <v>62</v>
      </c>
      <c r="M18" s="51" t="s">
        <v>63</v>
      </c>
    </row>
    <row r="19" customFormat="1" ht="15" customHeight="1" spans="1:13">
      <c r="A19" s="30"/>
      <c r="B19" s="31"/>
      <c r="C19" s="32"/>
      <c r="D19" s="33"/>
      <c r="E19" s="32"/>
      <c r="F19" s="34"/>
      <c r="G19" s="35"/>
      <c r="H19" s="36"/>
      <c r="I19" s="52"/>
      <c r="J19" s="53"/>
      <c r="K19" s="36"/>
      <c r="L19" s="54"/>
      <c r="M19" s="55"/>
    </row>
    <row r="20" ht="24" spans="1:13">
      <c r="A20" s="5" t="s">
        <v>2</v>
      </c>
      <c r="B20" s="5" t="s">
        <v>3</v>
      </c>
      <c r="C20" s="5" t="s">
        <v>4</v>
      </c>
      <c r="D20" s="6" t="s">
        <v>5</v>
      </c>
      <c r="E20" s="5" t="s">
        <v>6</v>
      </c>
      <c r="F20" s="5" t="s">
        <v>25</v>
      </c>
      <c r="G20" s="5" t="s">
        <v>8</v>
      </c>
      <c r="H20" s="5" t="s">
        <v>9</v>
      </c>
      <c r="I20" s="5" t="s">
        <v>26</v>
      </c>
      <c r="J20" s="5" t="s">
        <v>11</v>
      </c>
      <c r="K20" s="5" t="s">
        <v>27</v>
      </c>
      <c r="L20" s="5" t="s">
        <v>28</v>
      </c>
      <c r="M20" s="5" t="s">
        <v>14</v>
      </c>
    </row>
    <row r="21" ht="24" spans="1:13">
      <c r="A21" s="22" t="s">
        <v>64</v>
      </c>
      <c r="B21" s="23" t="s">
        <v>65</v>
      </c>
      <c r="C21" s="8" t="s">
        <v>66</v>
      </c>
      <c r="D21" s="15">
        <v>1000</v>
      </c>
      <c r="E21" s="8" t="s">
        <v>18</v>
      </c>
      <c r="F21" s="28" t="s">
        <v>67</v>
      </c>
      <c r="G21" s="17">
        <v>100</v>
      </c>
      <c r="H21" s="26" t="s">
        <v>20</v>
      </c>
      <c r="I21" s="47" t="str">
        <f>I7</f>
        <v>2025年4月29日-2025年5月7日</v>
      </c>
      <c r="J21" s="47">
        <f t="shared" ref="I21:K21" si="0">J7</f>
        <v>45785</v>
      </c>
      <c r="K21" s="26">
        <f t="shared" si="0"/>
        <v>91</v>
      </c>
      <c r="L21" s="46">
        <f>J21+K21</f>
        <v>45876</v>
      </c>
      <c r="M21" s="40" t="s">
        <v>24</v>
      </c>
    </row>
    <row r="22" ht="24" customHeight="1" spans="1:13">
      <c r="A22" s="37" t="s">
        <v>68</v>
      </c>
      <c r="B22" s="37"/>
      <c r="C22" s="37"/>
      <c r="D22" s="37"/>
      <c r="E22" s="37"/>
      <c r="F22" s="37"/>
      <c r="G22" s="37"/>
      <c r="H22" s="37"/>
      <c r="I22" s="37"/>
      <c r="J22" s="37"/>
      <c r="K22" s="37"/>
      <c r="L22" s="37"/>
      <c r="M22" s="37"/>
    </row>
  </sheetData>
  <mergeCells count="5">
    <mergeCell ref="A1:M1"/>
    <mergeCell ref="A2:M2"/>
    <mergeCell ref="A16:M16"/>
    <mergeCell ref="A22:M22"/>
    <mergeCell ref="M7:M14"/>
  </mergeCells>
  <conditionalFormatting sqref="L20 L6">
    <cfRule type="cellIs" dxfId="0" priority="1" stopIfTrue="1" operator="between">
      <formula>#REF!</formula>
      <formula>#REF!</formula>
    </cfRule>
  </conditionalFormatting>
  <pageMargins left="0.313888888888889" right="0.31388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Bellla.Bai</dc:creator>
  <cp:lastModifiedBy>null</cp:lastModifiedBy>
  <dcterms:created xsi:type="dcterms:W3CDTF">2015-12-21T10:03:00Z</dcterms:created>
  <cp:lastPrinted>2016-04-13T02:04:00Z</cp:lastPrinted>
  <dcterms:modified xsi:type="dcterms:W3CDTF">2025-04-23T03:07:59Z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