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<sst xmlns="http://schemas.openxmlformats.org/spreadsheetml/2006/main" count="68">
  <si>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</si>
  <si>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</si>
  <si>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</si>
  <si>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</si>
  <si>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</si>
  <si>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</si>
  <si>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</si>
  <si>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</si>
  <si>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</si>
  <si>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</si>
  <si>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</si>
  <si>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</si>
  <si>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</si>
  <si>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</si>
  <si>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</si>
  <si>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“汇福”安享盈定期开放式（2M）净值型理财产品17期</t>
  </si>
  <si>
    <t>000610012020017</t>
  </si>
  <si>
    <t>个人客户</t>
  </si>
  <si>
    <t>非保本浮动收益型</t>
  </si>
  <si>
    <t>2.15%-2.95%</t>
  </si>
  <si>
    <t>二级</t>
  </si>
  <si>
    <t>2025年4月22日-2025年4月28日</t>
  </si>
  <si>
    <t>每2个月开放一次</t>
  </si>
  <si>
    <r>
      <rPr>
        <sz val="10"/>
        <color theme="1"/>
        <rFont val="宋体"/>
        <charset val="134"/>
      </rPr>
      <t>2025</t>
    </r>
    <r>
      <rPr>
        <sz val="10"/>
        <rFont val="宋体"/>
        <charset val="134"/>
      </rPr>
      <t>年6月24日</t>
    </r>
    <r>
      <rPr>
        <sz val="10"/>
        <rFont val="Calibri"/>
        <charset val="134"/>
      </rPr>
      <t>-</t>
    </r>
    <r>
      <rPr>
        <sz val="10"/>
        <rFont val="宋体"/>
        <charset val="134"/>
      </rPr>
      <t>2025年6月30日</t>
    </r>
  </si>
  <si>
    <t>产品进入开放期</t>
  </si>
  <si>
    <t>投资运作期业绩比较基准</t>
  </si>
  <si>
    <t>产品申购期</t>
  </si>
  <si>
    <t>投资周期（自然日）</t>
  </si>
  <si>
    <t>本期届满日</t>
  </si>
  <si>
    <t>“汇福”安享盈定期开放式（3M）净值型理财产品（客户周期）</t>
  </si>
  <si>
    <t>000610012030066</t>
  </si>
  <si>
    <t>2.20%-3.00%</t>
  </si>
  <si>
    <t>2025年4月24日-2025年4月28日</t>
  </si>
  <si>
    <t>“汇福”安享盈定期开放式3M净值型理财（新客专享）</t>
  </si>
  <si>
    <t>000610012030067</t>
  </si>
  <si>
    <t>2.20%-3.05%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</si>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</sst>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176" formatCode="#,##0.00_ "/>
    <numFmt numFmtId="44" formatCode="_ &quot;￥&quot;* #,##0.00_ ;_ &quot;￥&quot;* \-#,##0.00_ ;_ &quot;￥&quot;* &quot;-&quot;??_ ;_ @_ "/>
    <numFmt numFmtId="177" formatCode="#,##0_ "/>
    <numFmt numFmtId="178" formatCode="#,##0.00_);[Red]\(#,##0.00\)"/>
    <numFmt numFmtId="43" formatCode="_ * #,##0.00_ ;_ * \-#,##0.00_ ;_ * &quot;-&quot;??_ ;_ @_ "/>
    <numFmt numFmtId="42" formatCode="_ &quot;￥&quot;* #,##0_ ;_ &quot;￥&quot;* \-#,##0_ ;_ &quot;￥&quot;* &quot;-&quot;_ ;_ @_ "/>
    <numFmt numFmtId="41" formatCode="_ * #,##0_ ;_ * \-#,##0_ ;_ * &quot;-&quot;_ ;_ @_ "/>
    <numFmt numFmtId="179" formatCode="[$-F800]dddd\,\ mmmm\ dd\,\ yyyy"/>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1"/>
      <name val="宋体"/>
      <charset val="0"/>
      <scheme val="minor"/>
    </font>
    <font>
      <sz val="12"/>
      <name val="宋体"/>
      <charset val="134"/>
    </font>
    <font>
      <b/>
      <sz val="18"/>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24" fillId="0" borderId="0" applyNumberFormat="0" applyFill="0" applyBorder="0" applyAlignment="0" applyProtection="0">
      <alignment vertical="center"/>
    </xf>
    <xf numFmtId="9" fontId="12" fillId="0" borderId="0" applyFont="0" applyFill="0" applyBorder="0" applyAlignment="0" applyProtection="0"/>
    <xf numFmtId="0" fontId="0" fillId="16" borderId="9" applyNumberFormat="0" applyFont="0" applyAlignment="0" applyProtection="0">
      <alignment vertical="center"/>
    </xf>
    <xf numFmtId="0" fontId="17" fillId="20"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8" applyNumberFormat="0" applyFill="0" applyAlignment="0" applyProtection="0">
      <alignment vertical="center"/>
    </xf>
    <xf numFmtId="0" fontId="25" fillId="0" borderId="8" applyNumberFormat="0" applyFill="0" applyAlignment="0" applyProtection="0">
      <alignment vertical="center"/>
    </xf>
    <xf numFmtId="0" fontId="17" fillId="24" borderId="0" applyNumberFormat="0" applyBorder="0" applyAlignment="0" applyProtection="0">
      <alignment vertical="center"/>
    </xf>
    <xf numFmtId="0" fontId="27" fillId="0" borderId="12" applyNumberFormat="0" applyFill="0" applyAlignment="0" applyProtection="0">
      <alignment vertical="center"/>
    </xf>
    <xf numFmtId="0" fontId="17" fillId="28" borderId="0" applyNumberFormat="0" applyBorder="0" applyAlignment="0" applyProtection="0">
      <alignment vertical="center"/>
    </xf>
    <xf numFmtId="0" fontId="14" fillId="6" borderId="5" applyNumberFormat="0" applyAlignment="0" applyProtection="0">
      <alignment vertical="center"/>
    </xf>
    <xf numFmtId="0" fontId="16" fillId="6" borderId="6" applyNumberFormat="0" applyAlignment="0" applyProtection="0">
      <alignment vertical="center"/>
    </xf>
    <xf numFmtId="0" fontId="19" fillId="15" borderId="7" applyNumberFormat="0" applyAlignment="0" applyProtection="0">
      <alignment vertical="center"/>
    </xf>
    <xf numFmtId="179" fontId="12" fillId="0" borderId="0"/>
    <xf numFmtId="0" fontId="11" fillId="10" borderId="0" applyNumberFormat="0" applyBorder="0" applyAlignment="0" applyProtection="0">
      <alignment vertical="center"/>
    </xf>
    <xf numFmtId="0" fontId="17" fillId="30" borderId="0" applyNumberFormat="0" applyBorder="0" applyAlignment="0" applyProtection="0">
      <alignment vertical="center"/>
    </xf>
    <xf numFmtId="0" fontId="29" fillId="0" borderId="11" applyNumberFormat="0" applyFill="0" applyAlignment="0" applyProtection="0">
      <alignment vertical="center"/>
    </xf>
    <xf numFmtId="0" fontId="22" fillId="0" borderId="10" applyNumberFormat="0" applyFill="0" applyAlignment="0" applyProtection="0">
      <alignment vertical="center"/>
    </xf>
    <xf numFmtId="0" fontId="30" fillId="27" borderId="0" applyNumberFormat="0" applyBorder="0" applyAlignment="0" applyProtection="0">
      <alignment vertical="center"/>
    </xf>
    <xf numFmtId="0" fontId="28" fillId="23" borderId="0" applyNumberFormat="0" applyBorder="0" applyAlignment="0" applyProtection="0">
      <alignment vertical="center"/>
    </xf>
    <xf numFmtId="0" fontId="11" fillId="19" borderId="0" applyNumberFormat="0" applyBorder="0" applyAlignment="0" applyProtection="0">
      <alignment vertical="center"/>
    </xf>
    <xf numFmtId="0" fontId="17" fillId="9"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33" borderId="0" applyNumberFormat="0" applyBorder="0" applyAlignment="0" applyProtection="0">
      <alignment vertical="center"/>
    </xf>
    <xf numFmtId="0" fontId="11" fillId="26" borderId="0" applyNumberFormat="0" applyBorder="0" applyAlignment="0" applyProtection="0">
      <alignment vertical="center"/>
    </xf>
    <xf numFmtId="41" fontId="12" fillId="0" borderId="0" applyFont="0" applyFill="0" applyBorder="0" applyAlignment="0" applyProtection="0"/>
    <xf numFmtId="179" fontId="12" fillId="0" borderId="0"/>
    <xf numFmtId="0" fontId="17" fillId="34" borderId="0" applyNumberFormat="0" applyBorder="0" applyAlignment="0" applyProtection="0">
      <alignment vertical="center"/>
    </xf>
    <xf numFmtId="41" fontId="12" fillId="0" borderId="0" applyFont="0" applyFill="0" applyBorder="0" applyAlignment="0" applyProtection="0"/>
    <xf numFmtId="0" fontId="17" fillId="32"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41" fontId="12" fillId="0" borderId="0" applyFont="0" applyFill="0" applyBorder="0" applyAlignment="0" applyProtection="0"/>
    <xf numFmtId="0" fontId="17" fillId="17" borderId="0" applyNumberFormat="0" applyBorder="0" applyAlignment="0" applyProtection="0">
      <alignment vertical="center"/>
    </xf>
    <xf numFmtId="0" fontId="12" fillId="0" borderId="0"/>
    <xf numFmtId="0" fontId="11" fillId="29" borderId="0" applyNumberFormat="0" applyBorder="0" applyAlignment="0" applyProtection="0">
      <alignment vertical="center"/>
    </xf>
    <xf numFmtId="41" fontId="12" fillId="0" borderId="0" applyFont="0" applyFill="0" applyBorder="0" applyAlignment="0" applyProtection="0"/>
    <xf numFmtId="0" fontId="17" fillId="12" borderId="0" applyNumberFormat="0" applyBorder="0" applyAlignment="0" applyProtection="0">
      <alignment vertical="center"/>
    </xf>
    <xf numFmtId="41" fontId="12" fillId="0" borderId="0" applyFont="0" applyFill="0" applyBorder="0" applyAlignment="0" applyProtection="0"/>
    <xf numFmtId="0" fontId="17" fillId="31" borderId="0" applyNumberFormat="0" applyBorder="0" applyAlignment="0" applyProtection="0">
      <alignment vertical="center"/>
    </xf>
    <xf numFmtId="0" fontId="11" fillId="21" borderId="0" applyNumberFormat="0" applyBorder="0" applyAlignment="0" applyProtection="0">
      <alignment vertical="center"/>
    </xf>
    <xf numFmtId="41" fontId="12" fillId="0" borderId="0" applyFont="0" applyFill="0" applyBorder="0" applyAlignment="0" applyProtection="0"/>
    <xf numFmtId="0" fontId="17" fillId="25" borderId="0" applyNumberFormat="0" applyBorder="0" applyAlignment="0" applyProtection="0">
      <alignment vertical="center"/>
    </xf>
    <xf numFmtId="0" fontId="12" fillId="0" borderId="0"/>
    <xf numFmtId="0" fontId="12" fillId="0" borderId="0"/>
    <xf numFmtId="0" fontId="12" fillId="0" borderId="0"/>
  </cellStyleXfs>
  <cellXfs count="5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7"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8"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8"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179" fontId="10" fillId="0" borderId="3"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9"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9"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9"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L21" sqref="L21"/>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45776</v>
      </c>
      <c r="K4" s="11" t="s">
        <v>22</v>
      </c>
      <c r="L4" s="11" t="s">
        <v>23</v>
      </c>
      <c r="M4" s="40" t="s">
        <v>24</v>
      </c>
    </row>
    <row r="5" customFormat="1" spans="1:13">
      <c r="A5" s="7"/>
      <c r="B5" s="7"/>
      <c r="C5" s="8"/>
      <c r="D5" s="9"/>
      <c r="E5" s="8"/>
      <c r="F5" s="10"/>
      <c r="G5" s="9"/>
      <c r="H5" s="11"/>
      <c r="I5" s="8"/>
      <c r="J5" s="39"/>
      <c r="K5" s="11"/>
      <c r="L5" s="8"/>
      <c r="M5" s="41"/>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2000</v>
      </c>
      <c r="E7" s="14" t="s">
        <v>18</v>
      </c>
      <c r="F7" s="16" t="s">
        <v>31</v>
      </c>
      <c r="G7" s="17">
        <v>1</v>
      </c>
      <c r="H7" s="18" t="s">
        <v>20</v>
      </c>
      <c r="I7" s="42" t="s">
        <v>32</v>
      </c>
      <c r="J7" s="39">
        <v>45776</v>
      </c>
      <c r="K7" s="18">
        <v>93</v>
      </c>
      <c r="L7" s="43">
        <v>45869</v>
      </c>
      <c r="M7" s="40" t="s">
        <v>24</v>
      </c>
    </row>
    <row r="8" s="1" customFormat="1" ht="24" spans="1:13">
      <c r="A8" s="19" t="s">
        <v>33</v>
      </c>
      <c r="B8" s="19" t="s">
        <v>34</v>
      </c>
      <c r="C8" s="14" t="s">
        <v>17</v>
      </c>
      <c r="D8" s="20">
        <v>500</v>
      </c>
      <c r="E8" s="14" t="s">
        <v>18</v>
      </c>
      <c r="F8" s="21" t="s">
        <v>35</v>
      </c>
      <c r="G8" s="20">
        <v>1</v>
      </c>
      <c r="H8" s="14" t="s">
        <v>20</v>
      </c>
      <c r="I8" s="14" t="s">
        <v>32</v>
      </c>
      <c r="J8" s="39">
        <v>45776</v>
      </c>
      <c r="K8" s="14">
        <v>93</v>
      </c>
      <c r="L8" s="43">
        <v>45869</v>
      </c>
      <c r="M8" s="40"/>
    </row>
    <row r="9" ht="24" spans="1:13">
      <c r="A9" s="22" t="s">
        <v>36</v>
      </c>
      <c r="B9" s="23" t="s">
        <v>37</v>
      </c>
      <c r="C9" s="8" t="s">
        <v>17</v>
      </c>
      <c r="D9" s="15">
        <v>9000</v>
      </c>
      <c r="E9" s="8" t="s">
        <v>18</v>
      </c>
      <c r="F9" s="24" t="s">
        <v>38</v>
      </c>
      <c r="G9" s="25">
        <v>1</v>
      </c>
      <c r="H9" s="26" t="s">
        <v>20</v>
      </c>
      <c r="I9" s="44" t="s">
        <v>21</v>
      </c>
      <c r="J9" s="45">
        <v>45776</v>
      </c>
      <c r="K9" s="26">
        <v>182</v>
      </c>
      <c r="L9" s="46">
        <v>45958</v>
      </c>
      <c r="M9" s="40"/>
    </row>
    <row r="10" ht="24" spans="1:13">
      <c r="A10" s="22" t="s">
        <v>39</v>
      </c>
      <c r="B10" s="23" t="s">
        <v>40</v>
      </c>
      <c r="C10" s="8" t="s">
        <v>17</v>
      </c>
      <c r="D10" s="15">
        <v>500</v>
      </c>
      <c r="E10" s="8" t="s">
        <v>18</v>
      </c>
      <c r="F10" s="24" t="s">
        <v>41</v>
      </c>
      <c r="G10" s="25">
        <v>1</v>
      </c>
      <c r="H10" s="26" t="s">
        <v>20</v>
      </c>
      <c r="I10" s="44" t="s">
        <v>32</v>
      </c>
      <c r="J10" s="45">
        <v>45776</v>
      </c>
      <c r="K10" s="26">
        <v>184</v>
      </c>
      <c r="L10" s="46">
        <v>45960</v>
      </c>
      <c r="M10" s="40"/>
    </row>
    <row r="11" ht="24" spans="1:13">
      <c r="A11" s="27" t="s">
        <v>42</v>
      </c>
      <c r="B11" s="23" t="s">
        <v>43</v>
      </c>
      <c r="C11" s="8" t="s">
        <v>17</v>
      </c>
      <c r="D11" s="15">
        <v>2000</v>
      </c>
      <c r="E11" s="8" t="s">
        <v>18</v>
      </c>
      <c r="F11" s="24" t="s">
        <v>44</v>
      </c>
      <c r="G11" s="25">
        <v>1</v>
      </c>
      <c r="H11" s="26" t="s">
        <v>20</v>
      </c>
      <c r="I11" s="44" t="s">
        <v>21</v>
      </c>
      <c r="J11" s="45">
        <v>45776</v>
      </c>
      <c r="K11" s="26">
        <v>273</v>
      </c>
      <c r="L11" s="46">
        <v>46049</v>
      </c>
      <c r="M11" s="40"/>
    </row>
    <row r="12" ht="24" spans="1:13">
      <c r="A12" s="27" t="s">
        <v>45</v>
      </c>
      <c r="B12" s="23" t="s">
        <v>46</v>
      </c>
      <c r="C12" s="8" t="s">
        <v>17</v>
      </c>
      <c r="D12" s="15">
        <v>8000</v>
      </c>
      <c r="E12" s="8" t="s">
        <v>18</v>
      </c>
      <c r="F12" s="24" t="s">
        <v>47</v>
      </c>
      <c r="G12" s="25">
        <v>1</v>
      </c>
      <c r="H12" s="26" t="s">
        <v>20</v>
      </c>
      <c r="I12" s="47" t="s">
        <v>32</v>
      </c>
      <c r="J12" s="48">
        <v>45776</v>
      </c>
      <c r="K12" s="26">
        <v>366</v>
      </c>
      <c r="L12" s="46">
        <v>46142</v>
      </c>
      <c r="M12" s="40"/>
    </row>
    <row r="13" ht="24" spans="1:13">
      <c r="A13" s="22" t="s">
        <v>48</v>
      </c>
      <c r="B13" s="23" t="s">
        <v>49</v>
      </c>
      <c r="C13" s="8" t="s">
        <v>17</v>
      </c>
      <c r="D13" s="15">
        <v>2000</v>
      </c>
      <c r="E13" s="8" t="s">
        <v>18</v>
      </c>
      <c r="F13" s="28" t="s">
        <v>50</v>
      </c>
      <c r="G13" s="17">
        <v>10</v>
      </c>
      <c r="H13" s="18" t="s">
        <v>51</v>
      </c>
      <c r="I13" s="47" t="s">
        <v>21</v>
      </c>
      <c r="J13" s="48">
        <v>45776</v>
      </c>
      <c r="K13" s="26">
        <v>364</v>
      </c>
      <c r="L13" s="46">
        <v>46140</v>
      </c>
      <c r="M13" s="40"/>
    </row>
    <row r="14" ht="24" spans="1:13">
      <c r="A14" s="22" t="s">
        <v>52</v>
      </c>
      <c r="B14" s="23" t="s">
        <v>53</v>
      </c>
      <c r="C14" s="8" t="s">
        <v>17</v>
      </c>
      <c r="D14" s="15">
        <v>1500</v>
      </c>
      <c r="E14" s="8" t="s">
        <v>18</v>
      </c>
      <c r="F14" s="28" t="s">
        <v>54</v>
      </c>
      <c r="G14" s="17">
        <v>10</v>
      </c>
      <c r="H14" s="18" t="s">
        <v>51</v>
      </c>
      <c r="I14" s="47" t="s">
        <v>32</v>
      </c>
      <c r="J14" s="48">
        <v>45776</v>
      </c>
      <c r="K14" s="26">
        <v>541</v>
      </c>
      <c r="L14" s="46">
        <v>46317</v>
      </c>
      <c r="M14" s="40"/>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49" t="s">
        <v>32</v>
      </c>
      <c r="J18" s="50">
        <v>45776</v>
      </c>
      <c r="K18" s="18" t="s">
        <v>60</v>
      </c>
      <c r="L18" s="18" t="s">
        <v>61</v>
      </c>
      <c r="M18" s="51" t="s">
        <v>62</v>
      </c>
    </row>
    <row r="19" customFormat="1" ht="15" customHeight="1" spans="1:13">
      <c r="A19" s="30"/>
      <c r="B19" s="31"/>
      <c r="C19" s="32"/>
      <c r="D19" s="33"/>
      <c r="E19" s="32"/>
      <c r="F19" s="34"/>
      <c r="G19" s="35"/>
      <c r="H19" s="36"/>
      <c r="I19" s="52"/>
      <c r="J19" s="53"/>
      <c r="K19" s="36"/>
      <c r="L19" s="54"/>
      <c r="M19" s="55"/>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47" t="str">
        <f>I7</f>
        <v>2025年4月24日-2025年4月28日</v>
      </c>
      <c r="J21" s="47">
        <f t="shared" ref="I21:K21" si="0">J7</f>
        <v>45776</v>
      </c>
      <c r="K21" s="26">
        <f t="shared" si="0"/>
        <v>93</v>
      </c>
      <c r="L21" s="46">
        <f>J21+K21</f>
        <v>45869</v>
      </c>
      <c r="M21" s="40" t="s">
        <v>24</v>
      </c>
    </row>
    <row r="22" ht="24" customHeight="1" spans="1:13">
      <c r="A22" s="37" t="s">
        <v>67</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2025-04-16T07:09:19Z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