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<sst xmlns="http://schemas.openxmlformats.org/spreadsheetml/2006/main" count="65">
  <si>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</si>
  <si>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</si>
  <si>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</si>
  <si>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</si>
  <si>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</si>
  <si>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</si>
  <si>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</si>
  <si>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</si>
  <si>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</si>
  <si>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</si>
  <si>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</si>
  <si>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</si>
  <si>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</si>
  <si>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</si>
  <si>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“汇福”安享盈定期开放式（2M）净值型理财产品20期</t>
  </si>
  <si>
    <t>000610012020020</t>
  </si>
  <si>
    <t>个人客户</t>
  </si>
  <si>
    <t>非保本浮动收益型</t>
  </si>
  <si>
    <t>2.20%-3.00%</t>
  </si>
  <si>
    <t>二级</t>
  </si>
  <si>
    <t>2025年3月11日-2025年3月17日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</si>
  <si>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</si>
  <si>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年5月13日</t>
    </r>
    <r>
      <rPr>
        <sz val="10"/>
        <rFont val="Calibri"/>
        <charset val="134"/>
      </rPr>
      <t>-</t>
    </r>
    <r>
      <rPr>
        <sz val="10"/>
        <rFont val="宋体"/>
        <charset val="134"/>
      </rPr>
      <t>2025年5月19日</t>
    </r>
  </si>
  <si>
    <t>产品进入开放期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</si>
  <si>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</si>
  <si>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</si>
  <si>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</si>
  <si>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</si>
  <si>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</si>
  <si>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</si>
  <si>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2.25%-3.05%</t>
  </si>
  <si>
    <t>2025年3月13日-2025年3月19日</t>
  </si>
  <si>
    <t>“汇福”安享盈定期开放式3M净值型理财（新客专享）</t>
  </si>
  <si>
    <t>000610012030067</t>
  </si>
  <si>
    <t>2.25%-3.10%</t>
  </si>
  <si>
    <t>“汇福”安享盈定期开放式（6M）净值型理财产品（对客封闭）</t>
  </si>
  <si>
    <t>000610012060060</t>
  </si>
  <si>
    <t>2.30%-3.15%</t>
  </si>
  <si>
    <t>“汇福”安享盈定期开放式（6M）净值型理财产品（代发客户专享）</t>
  </si>
  <si>
    <t>000610012060070</t>
  </si>
  <si>
    <t>2.30%-3.20%</t>
  </si>
  <si>
    <t>“汇福”安享盈定期开放式（9M）净值型理财产品（客户周期）</t>
  </si>
  <si>
    <t>000610012090061</t>
  </si>
  <si>
    <t>2.35%-3.30%</t>
  </si>
  <si>
    <t>“汇福”安享盈定期开放式（12M）净值型理财产品（对客封闭）</t>
  </si>
  <si>
    <t>000610013010060</t>
  </si>
  <si>
    <t>2.40%-3.35%</t>
  </si>
  <si>
    <t>“汇福”尊享盈定期开放式（12M）净值型理财产品01期</t>
  </si>
  <si>
    <t>000810013010001</t>
  </si>
  <si>
    <t>2.45%-3.35%</t>
  </si>
  <si>
    <t>三级</t>
  </si>
  <si>
    <t>“汇福”尊享盈定期开放式（18M）净值型理财产品01期</t>
  </si>
  <si>
    <t>000810012180001</t>
  </si>
  <si>
    <t>2.50%-3.40%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</si>
  <si>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</si>
  <si>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</si>
  <si>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</si>
  <si>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</si>
  <si>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无固定期限</t>
  </si>
  <si>
    <t>364个自然日</t>
  </si>
  <si>
    <t>招商银行</t>
  </si>
  <si>
    <t>“汇福”安享盈定期开放式（3M）净值型理财产品DG01期</t>
  </si>
  <si>
    <t>000620012030001</t>
  </si>
  <si>
    <t>对公客户</t>
  </si>
  <si>
    <t>1.50%-2.40%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</si>
</sst>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  <numFmt numFmtId="177" formatCode="[$-F800]dddd\,\ mmmm\ dd\,\ yyyy"/>
    <numFmt numFmtId="178" formatCode="#,##0.00_ "/>
    <numFmt numFmtId="179" formatCode="#,##0.00_);[Red]\(#,##0.00\)"/>
    <numFmt numFmtId="180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/>
    <xf numFmtId="0" fontId="1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0" fillId="24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177" fontId="28" fillId="0" borderId="0"/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177" fontId="28" fillId="0" borderId="0"/>
    <xf numFmtId="0" fontId="9" fillId="5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28" fillId="0" borderId="0"/>
    <xf numFmtId="0" fontId="12" fillId="11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/>
    <xf numFmtId="0" fontId="9" fillId="3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12" applyFont="1" applyFill="1" applyBorder="1" applyAlignment="1">
      <alignment horizontal="center" vertical="center" wrapText="1"/>
    </xf>
    <xf numFmtId="176" fontId="2" fillId="2" borderId="3" xfId="12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78" fontId="3" fillId="3" borderId="3" xfId="0" applyNumberFormat="1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9" fontId="6" fillId="0" borderId="3" xfId="8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3" borderId="3" xfId="51" applyFont="1" applyFill="1" applyBorder="1" applyAlignment="1">
      <alignment horizontal="center" vertical="center" wrapText="1"/>
    </xf>
    <xf numFmtId="10" fontId="7" fillId="0" borderId="3" xfId="1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79" fontId="6" fillId="0" borderId="0" xfId="8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80" fontId="5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80" fontId="6" fillId="0" borderId="3" xfId="0" applyNumberFormat="1" applyFont="1" applyFill="1" applyBorder="1" applyAlignment="1">
      <alignment horizontal="center" vertical="center" wrapText="1"/>
    </xf>
    <xf numFmtId="177" fontId="4" fillId="0" borderId="3" xfId="29" applyFont="1" applyBorder="1" applyAlignment="1">
      <alignment horizontal="center" vertical="center" wrapText="1"/>
    </xf>
    <xf numFmtId="31" fontId="4" fillId="0" borderId="3" xfId="29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77" fontId="4" fillId="0" borderId="3" xfId="29" applyFont="1" applyFill="1" applyBorder="1" applyAlignment="1">
      <alignment horizontal="center" vertical="center" wrapText="1"/>
    </xf>
    <xf numFmtId="31" fontId="4" fillId="0" borderId="3" xfId="2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4" fillId="0" borderId="0" xfId="29" applyFont="1" applyBorder="1" applyAlignment="1">
      <alignment horizontal="center" vertical="center" wrapText="1"/>
    </xf>
    <xf numFmtId="31" fontId="4" fillId="0" borderId="0" xfId="29" applyNumberFormat="1" applyFont="1" applyBorder="1" applyAlignment="1">
      <alignment horizontal="center" vertical="center" wrapText="1"/>
    </xf>
    <xf numFmtId="180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常规 2 2 8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1"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M21"/>
  <sheetViews>
    <sheetView tabSelected="1" workbookViewId="0">
      <selection activeCell="J21" sqref="J8 J10 J18 J21"/>
    </sheetView>
  </sheetViews>
  <sheetFormatPr defaultColWidth="9" defaultRowHeight="13.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ht="14.25" spans="1:13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6"/>
    </row>
    <row r="3" ht="30" customHeight="1" spans="1:13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ht="24" spans="1:13">
      <c r="A4" s="6" t="s">
        <v>14</v>
      </c>
      <c r="B4" s="6" t="s">
        <v>15</v>
      </c>
      <c r="C4" s="7" t="s">
        <v>16</v>
      </c>
      <c r="D4" s="8">
        <v>4000</v>
      </c>
      <c r="E4" s="7" t="s">
        <v>17</v>
      </c>
      <c r="F4" s="9" t="s">
        <v>18</v>
      </c>
      <c r="G4" s="8">
        <v>1</v>
      </c>
      <c r="H4" s="7" t="s">
        <v>19</v>
      </c>
      <c r="I4" s="7" t="s">
        <v>20</v>
      </c>
      <c r="J4" s="37">
        <v>45734</v>
      </c>
      <c r="K4" s="10" t="s">
        <v>21</v>
      </c>
      <c r="L4" s="10" t="s">
        <v>22</v>
      </c>
      <c r="M4" s="38" t="s">
        <v>23</v>
      </c>
    </row>
    <row r="5" customFormat="1" spans="1:13">
      <c r="A5" s="6"/>
      <c r="B5" s="6"/>
      <c r="C5" s="7"/>
      <c r="D5" s="8"/>
      <c r="E5" s="7"/>
      <c r="F5" s="9"/>
      <c r="G5" s="8"/>
      <c r="H5" s="10"/>
      <c r="I5" s="7"/>
      <c r="J5" s="37"/>
      <c r="K5" s="10"/>
      <c r="L5" s="7"/>
      <c r="M5" s="39"/>
    </row>
    <row r="6" ht="27" customHeight="1" spans="1:13">
      <c r="A6" s="4" t="s">
        <v>1</v>
      </c>
      <c r="B6" s="4" t="s">
        <v>2</v>
      </c>
      <c r="C6" s="4" t="s">
        <v>3</v>
      </c>
      <c r="D6" s="5" t="s">
        <v>4</v>
      </c>
      <c r="E6" s="4" t="s">
        <v>5</v>
      </c>
      <c r="F6" s="4" t="s">
        <v>24</v>
      </c>
      <c r="G6" s="4" t="s">
        <v>7</v>
      </c>
      <c r="H6" s="4" t="s">
        <v>8</v>
      </c>
      <c r="I6" s="4" t="s">
        <v>25</v>
      </c>
      <c r="J6" s="4" t="s">
        <v>10</v>
      </c>
      <c r="K6" s="4" t="s">
        <v>26</v>
      </c>
      <c r="L6" s="4" t="s">
        <v>27</v>
      </c>
      <c r="M6" s="4" t="s">
        <v>13</v>
      </c>
    </row>
    <row r="7" s="1" customFormat="1" ht="24" spans="1:13">
      <c r="A7" s="11" t="s">
        <v>28</v>
      </c>
      <c r="B7" s="12" t="s">
        <v>29</v>
      </c>
      <c r="C7" s="13" t="s">
        <v>16</v>
      </c>
      <c r="D7" s="14">
        <v>12000</v>
      </c>
      <c r="E7" s="13" t="s">
        <v>17</v>
      </c>
      <c r="F7" s="15" t="s">
        <v>30</v>
      </c>
      <c r="G7" s="16">
        <v>1</v>
      </c>
      <c r="H7" s="17" t="s">
        <v>19</v>
      </c>
      <c r="I7" s="40" t="s">
        <v>31</v>
      </c>
      <c r="J7" s="37">
        <v>45736</v>
      </c>
      <c r="K7" s="17">
        <v>91</v>
      </c>
      <c r="L7" s="41">
        <v>45827</v>
      </c>
      <c r="M7" s="38" t="s">
        <v>23</v>
      </c>
    </row>
    <row r="8" s="1" customFormat="1" ht="24" spans="1:13">
      <c r="A8" s="18" t="s">
        <v>32</v>
      </c>
      <c r="B8" s="18" t="s">
        <v>33</v>
      </c>
      <c r="C8" s="13" t="s">
        <v>16</v>
      </c>
      <c r="D8" s="19">
        <v>500</v>
      </c>
      <c r="E8" s="13" t="s">
        <v>17</v>
      </c>
      <c r="F8" s="20" t="s">
        <v>34</v>
      </c>
      <c r="G8" s="19">
        <v>1</v>
      </c>
      <c r="H8" s="13" t="s">
        <v>19</v>
      </c>
      <c r="I8" s="13" t="s">
        <v>31</v>
      </c>
      <c r="J8" s="37">
        <v>45736</v>
      </c>
      <c r="K8" s="13">
        <v>91</v>
      </c>
      <c r="L8" s="41">
        <v>45827</v>
      </c>
      <c r="M8" s="38"/>
    </row>
    <row r="9" ht="24" spans="1:13">
      <c r="A9" s="21" t="s">
        <v>35</v>
      </c>
      <c r="B9" s="22" t="s">
        <v>36</v>
      </c>
      <c r="C9" s="7" t="s">
        <v>16</v>
      </c>
      <c r="D9" s="14">
        <v>16000</v>
      </c>
      <c r="E9" s="7" t="s">
        <v>17</v>
      </c>
      <c r="F9" s="23" t="s">
        <v>37</v>
      </c>
      <c r="G9" s="24">
        <v>1</v>
      </c>
      <c r="H9" s="25" t="s">
        <v>19</v>
      </c>
      <c r="I9" s="42" t="s">
        <v>20</v>
      </c>
      <c r="J9" s="43">
        <v>45734</v>
      </c>
      <c r="K9" s="25">
        <v>182</v>
      </c>
      <c r="L9" s="44">
        <v>45916</v>
      </c>
      <c r="M9" s="38"/>
    </row>
    <row r="10" ht="24" spans="1:13">
      <c r="A10" s="21" t="s">
        <v>38</v>
      </c>
      <c r="B10" s="22" t="s">
        <v>39</v>
      </c>
      <c r="C10" s="7" t="s">
        <v>16</v>
      </c>
      <c r="D10" s="14">
        <v>500</v>
      </c>
      <c r="E10" s="7" t="s">
        <v>17</v>
      </c>
      <c r="F10" s="23" t="s">
        <v>40</v>
      </c>
      <c r="G10" s="24">
        <v>1</v>
      </c>
      <c r="H10" s="25" t="s">
        <v>19</v>
      </c>
      <c r="I10" s="42" t="s">
        <v>31</v>
      </c>
      <c r="J10" s="43">
        <v>45736</v>
      </c>
      <c r="K10" s="25">
        <v>182</v>
      </c>
      <c r="L10" s="44">
        <v>45918</v>
      </c>
      <c r="M10" s="38"/>
    </row>
    <row r="11" ht="24" spans="1:13">
      <c r="A11" s="26" t="s">
        <v>41</v>
      </c>
      <c r="B11" s="22" t="s">
        <v>42</v>
      </c>
      <c r="C11" s="7" t="s">
        <v>16</v>
      </c>
      <c r="D11" s="14">
        <v>5000</v>
      </c>
      <c r="E11" s="7" t="s">
        <v>17</v>
      </c>
      <c r="F11" s="23" t="s">
        <v>43</v>
      </c>
      <c r="G11" s="24">
        <v>1</v>
      </c>
      <c r="H11" s="25" t="s">
        <v>19</v>
      </c>
      <c r="I11" s="42" t="s">
        <v>20</v>
      </c>
      <c r="J11" s="43">
        <v>45734</v>
      </c>
      <c r="K11" s="25">
        <v>273</v>
      </c>
      <c r="L11" s="44">
        <v>46007</v>
      </c>
      <c r="M11" s="38"/>
    </row>
    <row r="12" ht="24" spans="1:13">
      <c r="A12" s="26" t="s">
        <v>44</v>
      </c>
      <c r="B12" s="22" t="s">
        <v>45</v>
      </c>
      <c r="C12" s="7" t="s">
        <v>16</v>
      </c>
      <c r="D12" s="14">
        <v>10000</v>
      </c>
      <c r="E12" s="7" t="s">
        <v>17</v>
      </c>
      <c r="F12" s="23" t="s">
        <v>46</v>
      </c>
      <c r="G12" s="24">
        <v>1</v>
      </c>
      <c r="H12" s="25" t="s">
        <v>19</v>
      </c>
      <c r="I12" s="45" t="s">
        <v>31</v>
      </c>
      <c r="J12" s="46">
        <v>45736</v>
      </c>
      <c r="K12" s="25">
        <v>364</v>
      </c>
      <c r="L12" s="44">
        <v>46100</v>
      </c>
      <c r="M12" s="38"/>
    </row>
    <row r="13" ht="24" spans="1:13">
      <c r="A13" s="21" t="s">
        <v>47</v>
      </c>
      <c r="B13" s="22" t="s">
        <v>48</v>
      </c>
      <c r="C13" s="7" t="s">
        <v>16</v>
      </c>
      <c r="D13" s="14">
        <v>1500</v>
      </c>
      <c r="E13" s="7" t="s">
        <v>17</v>
      </c>
      <c r="F13" s="27" t="s">
        <v>49</v>
      </c>
      <c r="G13" s="16">
        <v>10</v>
      </c>
      <c r="H13" s="17" t="s">
        <v>50</v>
      </c>
      <c r="I13" s="45" t="s">
        <v>20</v>
      </c>
      <c r="J13" s="46">
        <v>45734</v>
      </c>
      <c r="K13" s="25">
        <v>364</v>
      </c>
      <c r="L13" s="44">
        <v>46098</v>
      </c>
      <c r="M13" s="38"/>
    </row>
    <row r="14" ht="24" spans="1:13">
      <c r="A14" s="21" t="s">
        <v>51</v>
      </c>
      <c r="B14" s="22" t="s">
        <v>52</v>
      </c>
      <c r="C14" s="7" t="s">
        <v>16</v>
      </c>
      <c r="D14" s="14">
        <v>1500</v>
      </c>
      <c r="E14" s="7" t="s">
        <v>17</v>
      </c>
      <c r="F14" s="27" t="s">
        <v>53</v>
      </c>
      <c r="G14" s="16">
        <v>10</v>
      </c>
      <c r="H14" s="17" t="s">
        <v>50</v>
      </c>
      <c r="I14" s="45" t="s">
        <v>31</v>
      </c>
      <c r="J14" s="46">
        <v>45736</v>
      </c>
      <c r="K14" s="25">
        <v>539</v>
      </c>
      <c r="L14" s="44">
        <v>46275</v>
      </c>
      <c r="M14" s="38"/>
    </row>
    <row r="16" ht="14.25" spans="1:13">
      <c r="A16" s="28" t="s">
        <v>54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ht="27" customHeight="1" spans="1:13">
      <c r="A17" s="4" t="s">
        <v>1</v>
      </c>
      <c r="B17" s="4" t="s">
        <v>2</v>
      </c>
      <c r="C17" s="4" t="s">
        <v>3</v>
      </c>
      <c r="D17" s="5" t="s">
        <v>4</v>
      </c>
      <c r="E17" s="4" t="s">
        <v>5</v>
      </c>
      <c r="F17" s="4" t="s">
        <v>24</v>
      </c>
      <c r="G17" s="4" t="s">
        <v>7</v>
      </c>
      <c r="H17" s="4" t="s">
        <v>8</v>
      </c>
      <c r="I17" s="4" t="s">
        <v>25</v>
      </c>
      <c r="J17" s="4" t="s">
        <v>10</v>
      </c>
      <c r="K17" s="4" t="s">
        <v>26</v>
      </c>
      <c r="L17" s="4" t="s">
        <v>55</v>
      </c>
      <c r="M17" s="4" t="s">
        <v>13</v>
      </c>
    </row>
    <row r="18" s="1" customFormat="1" ht="25.5" customHeight="1" spans="1:13">
      <c r="A18" s="18" t="s">
        <v>56</v>
      </c>
      <c r="B18" s="12" t="s">
        <v>57</v>
      </c>
      <c r="C18" s="13" t="s">
        <v>16</v>
      </c>
      <c r="D18" s="14">
        <v>500</v>
      </c>
      <c r="E18" s="13" t="s">
        <v>17</v>
      </c>
      <c r="F18" s="15" t="s">
        <v>40</v>
      </c>
      <c r="G18" s="16">
        <v>50</v>
      </c>
      <c r="H18" s="17" t="s">
        <v>19</v>
      </c>
      <c r="I18" s="47" t="s">
        <v>31</v>
      </c>
      <c r="J18" s="48">
        <v>45736</v>
      </c>
      <c r="K18" s="17" t="s">
        <v>58</v>
      </c>
      <c r="L18" s="17" t="s">
        <v>59</v>
      </c>
      <c r="M18" s="49" t="s">
        <v>60</v>
      </c>
    </row>
    <row r="19" ht="15" customHeight="1" spans="1:13">
      <c r="A19" s="29"/>
      <c r="B19" s="30"/>
      <c r="C19" s="31"/>
      <c r="D19" s="32"/>
      <c r="E19" s="31"/>
      <c r="F19" s="33"/>
      <c r="G19" s="34"/>
      <c r="H19" s="35"/>
      <c r="I19" s="50"/>
      <c r="J19" s="51"/>
      <c r="K19" s="35"/>
      <c r="L19" s="52"/>
      <c r="M19" s="53"/>
    </row>
    <row r="20" ht="24" spans="1:13">
      <c r="A20" s="4" t="s">
        <v>1</v>
      </c>
      <c r="B20" s="4" t="s">
        <v>2</v>
      </c>
      <c r="C20" s="4" t="s">
        <v>3</v>
      </c>
      <c r="D20" s="5" t="s">
        <v>4</v>
      </c>
      <c r="E20" s="4" t="s">
        <v>5</v>
      </c>
      <c r="F20" s="4" t="s">
        <v>24</v>
      </c>
      <c r="G20" s="4" t="s">
        <v>7</v>
      </c>
      <c r="H20" s="4" t="s">
        <v>8</v>
      </c>
      <c r="I20" s="4" t="s">
        <v>25</v>
      </c>
      <c r="J20" s="4" t="s">
        <v>10</v>
      </c>
      <c r="K20" s="4" t="s">
        <v>26</v>
      </c>
      <c r="L20" s="4" t="s">
        <v>27</v>
      </c>
      <c r="M20" s="4" t="s">
        <v>13</v>
      </c>
    </row>
    <row r="21" ht="24" spans="1:13">
      <c r="A21" s="21" t="s">
        <v>61</v>
      </c>
      <c r="B21" s="22" t="s">
        <v>62</v>
      </c>
      <c r="C21" s="7" t="s">
        <v>63</v>
      </c>
      <c r="D21" s="14">
        <v>1000</v>
      </c>
      <c r="E21" s="7" t="s">
        <v>17</v>
      </c>
      <c r="F21" s="27" t="s">
        <v>64</v>
      </c>
      <c r="G21" s="16">
        <v>100</v>
      </c>
      <c r="H21" s="25" t="s">
        <v>19</v>
      </c>
      <c r="I21" s="45" t="str">
        <f t="shared" ref="I21:K21" si="0">I7</f>
        <v>2025年3月13日-2025年3月19日</v>
      </c>
      <c r="J21" s="45">
        <f t="shared" si="0"/>
        <v>45736</v>
      </c>
      <c r="K21" s="25">
        <f t="shared" si="0"/>
        <v>91</v>
      </c>
      <c r="L21" s="44">
        <f>J21+K21</f>
        <v>45827</v>
      </c>
      <c r="M21" s="38" t="s">
        <v>23</v>
      </c>
    </row>
  </sheetData>
  <mergeCells count="3">
    <mergeCell ref="A2:M2"/>
    <mergeCell ref="A16:M16"/>
    <mergeCell ref="M7:M14"/>
  </mergeCells>
  <conditionalFormatting sqref="L20 L6">
    <cfRule type="cellIs" dxfId="0" priority="1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dcterms:created xsi:type="dcterms:W3CDTF">2015-12-21T10:03:00Z</dcterms:created>
  <cp:lastPrinted>2016-04-13T02:04:00Z</cp:lastPrinted>
  <dcterms:modified xsi:type="dcterms:W3CDTF">2025-03-05T03:21:48Z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