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<sst xmlns="http://schemas.openxmlformats.org/spreadsheetml/2006/main" count="40">
  <si>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杭银理财销售计划表（7.22-7.26）</t>
  </si>
  <si>
    <t>产品名称</t>
  </si>
  <si>
    <t>份额
分类</t>
  </si>
  <si>
    <t>产品
分类</t>
  </si>
  <si>
    <t>投资
分类</t>
  </si>
  <si>
    <t>客户
类型</t>
  </si>
  <si>
    <t>产品代码</t>
  </si>
  <si>
    <t>备案编号</t>
  </si>
  <si>
    <t>发行机构评级</t>
  </si>
  <si>
    <t>行内评级</t>
  </si>
  <si>
    <t>预计发行额度
（万元）</t>
  </si>
  <si>
    <t>起点
金额
（元）</t>
  </si>
  <si>
    <t>递增
金额（元）</t>
  </si>
  <si>
    <t>业绩比较
基准</t>
  </si>
  <si>
    <t>募集开始日</t>
  </si>
  <si>
    <t>募集结束日</t>
  </si>
  <si>
    <t>认购确认日</t>
  </si>
  <si>
    <t>届满到期日</t>
  </si>
  <si>
    <t>产品存续
天数</t>
  </si>
  <si>
    <t>下个开放日</t>
  </si>
  <si>
    <t>备注</t>
  </si>
  <si>
    <t>杭银理财幸福99半年添益2019期理财A款</t>
  </si>
  <si>
    <t>A</t>
  </si>
  <si>
    <t>开放式净值型</t>
  </si>
  <si>
    <t>固定收益类</t>
  </si>
  <si>
    <t>个人</t>
  </si>
  <si>
    <t>TYG6M2019</t>
  </si>
  <si>
    <t>Z7002221000184</t>
  </si>
  <si>
    <t>R2
中低风险</t>
  </si>
  <si>
    <t>2.4%-3.60%</t>
  </si>
  <si>
    <r>
      <rPr>
        <sz val="11"/>
        <color theme="1"/>
        <rFont val="等线"/>
        <charset val="134"/>
      </rPr>
      <t>2025年</t>
    </r>
    <r>
      <rPr>
        <sz val="11"/>
        <color theme="1"/>
        <rFont val="等线"/>
        <charset val="134"/>
      </rPr>
      <t>2</t>
    </r>
    <r>
      <rPr>
        <sz val="11"/>
        <color theme="1"/>
        <rFont val="等线"/>
        <charset val="134"/>
      </rPr>
      <t>月</t>
    </r>
    <r>
      <rPr>
        <sz val="11"/>
        <color theme="1"/>
        <rFont val="等线"/>
        <charset val="134"/>
      </rPr>
      <t>5</t>
    </r>
    <r>
      <rPr>
        <sz val="11"/>
        <color theme="1"/>
        <rFont val="等线"/>
        <charset val="134"/>
      </rPr>
      <t>日 -2025年2月</t>
    </r>
    <r>
      <rPr>
        <sz val="11"/>
        <color theme="1"/>
        <rFont val="等线"/>
        <charset val="134"/>
      </rPr>
      <t>11</t>
    </r>
    <r>
      <rPr>
        <sz val="11"/>
        <color theme="1"/>
        <rFont val="等线"/>
        <charset val="134"/>
      </rPr>
      <t>日</t>
    </r>
  </si>
  <si>
    <t>杭银理财幸福99丰裕固收386天24188期理财C款</t>
  </si>
  <si>
    <t>C</t>
  </si>
  <si>
    <t>封闭式净值型</t>
  </si>
  <si>
    <t>FYG24188C</t>
  </si>
  <si>
    <t>Z7002224000232</t>
  </si>
  <si>
    <t>杭银理财幸福99丰裕固收762天24193期理财C款</t>
  </si>
  <si>
    <t>FYG24193C</t>
  </si>
  <si>
    <t>Z7002224000230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</si>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</sst>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4" fontId="0" fillId="0" borderId="0" xfId="0" applyNumberForma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2"/>
  <sheetViews>
    <sheetView tabSelected="1" workbookViewId="0">
      <selection activeCell="I13" sqref="I13"/>
    </sheetView>
  </sheetViews>
  <sheetFormatPr defaultColWidth="9" defaultRowHeight="14.25"/>
  <cols>
    <col min="1" max="1" width="23.5" style="2" customWidth="1"/>
    <col min="2" max="2" width="6.25" style="2" customWidth="1"/>
    <col min="3" max="4" width="10.75" style="2" customWidth="1"/>
    <col min="5" max="5" width="5" style="2" customWidth="1"/>
    <col min="6" max="6" width="12" style="2" customWidth="1"/>
    <col min="7" max="7" width="14.75" style="2" customWidth="1"/>
    <col min="8" max="8" width="11.875" style="2" customWidth="1"/>
    <col min="9" max="9" width="12.625" style="2" customWidth="1"/>
    <col min="10" max="10" width="9" style="2" customWidth="1"/>
    <col min="11" max="11" width="8.75" style="2" customWidth="1"/>
    <col min="12" max="12" width="9.5" style="2" customWidth="1"/>
    <col min="13" max="13" width="14.375" style="2" customWidth="1"/>
    <col min="14" max="15" width="11.625" style="2" customWidth="1"/>
    <col min="16" max="16" width="11.375" style="2" customWidth="1"/>
    <col min="17" max="17" width="11.625" style="2" customWidth="1"/>
    <col min="18" max="18" width="9" style="2" customWidth="1"/>
    <col min="19" max="19" width="16.75" style="3" customWidth="1"/>
    <col min="20" max="16384" width="9" style="3"/>
  </cols>
  <sheetData>
    <row r="1" ht="4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7"/>
    </row>
    <row r="2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18" t="s">
        <v>19</v>
      </c>
      <c r="T2" s="5" t="s">
        <v>20</v>
      </c>
    </row>
    <row r="3" ht="48" customHeight="1" spans="1:20">
      <c r="A3" s="6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8" t="s">
        <v>26</v>
      </c>
      <c r="G3" s="8" t="s">
        <v>27</v>
      </c>
      <c r="H3" s="7" t="s">
        <v>28</v>
      </c>
      <c r="I3" s="7" t="s">
        <v>28</v>
      </c>
      <c r="J3" s="7">
        <v>10000</v>
      </c>
      <c r="K3" s="11">
        <v>1</v>
      </c>
      <c r="L3" s="11">
        <v>1</v>
      </c>
      <c r="M3" s="7" t="s">
        <v>29</v>
      </c>
      <c r="N3" s="12">
        <v>45497</v>
      </c>
      <c r="O3" s="12">
        <v>45503</v>
      </c>
      <c r="P3" s="12">
        <f t="shared" ref="P3:P5" si="0">O3+1</f>
        <v>45504</v>
      </c>
      <c r="Q3" s="14">
        <v>45700</v>
      </c>
      <c r="R3" s="11">
        <f>Q3-P3</f>
        <v>196</v>
      </c>
      <c r="S3" s="19" t="s">
        <v>30</v>
      </c>
      <c r="T3" s="5"/>
    </row>
    <row r="4" ht="48" customHeight="1" spans="1:20">
      <c r="A4" s="6" t="s">
        <v>31</v>
      </c>
      <c r="B4" s="7" t="s">
        <v>32</v>
      </c>
      <c r="C4" s="7" t="s">
        <v>33</v>
      </c>
      <c r="D4" s="7" t="s">
        <v>24</v>
      </c>
      <c r="E4" s="7" t="s">
        <v>25</v>
      </c>
      <c r="F4" s="8" t="s">
        <v>34</v>
      </c>
      <c r="G4" s="8" t="s">
        <v>35</v>
      </c>
      <c r="H4" s="7" t="s">
        <v>28</v>
      </c>
      <c r="I4" s="7" t="s">
        <v>28</v>
      </c>
      <c r="J4" s="11">
        <v>5000</v>
      </c>
      <c r="K4" s="11">
        <v>1</v>
      </c>
      <c r="L4" s="11">
        <v>1</v>
      </c>
      <c r="M4" s="13">
        <v>0.03</v>
      </c>
      <c r="N4" s="14">
        <v>45496</v>
      </c>
      <c r="O4" s="14">
        <v>45502</v>
      </c>
      <c r="P4" s="12">
        <f t="shared" si="0"/>
        <v>45503</v>
      </c>
      <c r="Q4" s="14">
        <v>45889</v>
      </c>
      <c r="R4" s="11">
        <f t="shared" ref="R4:R5" si="1">Q4-P4</f>
        <v>386</v>
      </c>
      <c r="S4" s="20"/>
      <c r="T4" s="21"/>
    </row>
    <row r="5" s="1" customFormat="1" ht="48" customHeight="1" spans="1:20">
      <c r="A5" s="6" t="s">
        <v>36</v>
      </c>
      <c r="B5" s="7" t="s">
        <v>32</v>
      </c>
      <c r="C5" s="7" t="s">
        <v>33</v>
      </c>
      <c r="D5" s="7" t="s">
        <v>24</v>
      </c>
      <c r="E5" s="7" t="s">
        <v>25</v>
      </c>
      <c r="F5" s="8" t="s">
        <v>37</v>
      </c>
      <c r="G5" s="8" t="s">
        <v>38</v>
      </c>
      <c r="H5" s="7" t="s">
        <v>28</v>
      </c>
      <c r="I5" s="7" t="s">
        <v>28</v>
      </c>
      <c r="J5" s="11">
        <v>2000</v>
      </c>
      <c r="K5" s="11">
        <v>1</v>
      </c>
      <c r="L5" s="11">
        <v>1</v>
      </c>
      <c r="M5" s="15">
        <v>0.0315</v>
      </c>
      <c r="N5" s="14">
        <v>45498</v>
      </c>
      <c r="O5" s="14">
        <v>45504</v>
      </c>
      <c r="P5" s="16">
        <f t="shared" si="0"/>
        <v>45505</v>
      </c>
      <c r="Q5" s="14">
        <v>46267</v>
      </c>
      <c r="R5" s="11">
        <f t="shared" si="1"/>
        <v>762</v>
      </c>
      <c r="S5" s="22"/>
      <c r="T5" s="23"/>
    </row>
    <row r="9" spans="6:6">
      <c r="F9" s="9" t="s">
        <v>39</v>
      </c>
    </row>
    <row r="12" spans="7:8">
      <c r="G12" s="10"/>
      <c r="H12" s="10"/>
    </row>
  </sheetData>
  <mergeCells count="1">
    <mergeCell ref="A1:S1"/>
  </mergeCells>
  <pageMargins left="0.25" right="0.25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%E6%9D%A8%E5%A9%B7%E5%A9%B7</cp:lastModifiedBy>
  <dcterms:created xsi:type="dcterms:W3CDTF">2015-06-05T18:19:00Z</dcterms:created>
  <cp:lastPrinted>2023-11-27T03:58:00Z</cp:lastPrinted>
  <dcterms:modified xsi:type="dcterms:W3CDTF">2024-07-19T09:57:36Z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