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1121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 l="1"/>
  <c r="L27" i="1" s="1"/>
</calcChain>
</file>

<file path=xl/sharedStrings.xml><?xml version="1.0" encoding="utf-8"?>
<sst xmlns="http://schemas.openxmlformats.org/spreadsheetml/2006/main" count="164" uniqueCount="68">
  <si>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</si>
  <si>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</si>
  <si>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</si>
  <si>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</si>
  <si>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</si>
  <si>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</si>
  <si>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</si>
  <si>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</si>
  <si>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</si>
  <si>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</si>
  <si>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</si>
  <si>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</si>
  <si>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</si>
  <si>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</si>
  <si>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</si>
  <si>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</si>
  <si>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</si>
  <si>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</si>
  <si>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</si>
  <si>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</si>
  <si>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</si>
  <si>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</si>
  <si>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</si>
  <si>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</si>
  <si>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</si>
  <si>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</si>
  <si>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</si>
  <si>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</si>
  <si>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</si>
  <si>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</si>
  <si>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</si>
  <si>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</si>
  <si>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</si>
  <si>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</si>
  <si>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</si>
  <si>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</si>
  <si>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</si>
  <si>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</si>
  <si>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</si>
  <si>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</si>
  <si>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</si>
  <si>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</si>
  <si>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</si>
  <si>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</si>
  <si>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</si>
  <si>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</si>
  <si>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</si>
  <si>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</si>
  <si>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</si>
  <si>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</si>
  <si>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</si>
  <si>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</si>
  <si>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</si>
  <si>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</si>
  <si>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</si>
  <si>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</si>
  <si>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每12个月开放一次</t>
  </si>
  <si>
    <t>“汇福”安享盈定期开放式（2M）净值型理财产品16期</t>
  </si>
  <si>
    <t>000610012020016</t>
  </si>
  <si>
    <t>2023年11月14日-2023年11月20日</t>
  </si>
  <si>
    <t>2024年1月16日-2024年1月22日</t>
  </si>
  <si>
    <t>“汇福”安享盈定期开放式（3M）净值型理财产品13期</t>
  </si>
  <si>
    <t>000610012030013</t>
  </si>
  <si>
    <t>“汇福”安享盈定期开放式（12M）净值型理财产品07期</t>
  </si>
  <si>
    <t>000610013010007</t>
  </si>
  <si>
    <t>2024年2月20日-2024年2月26日</t>
  </si>
  <si>
    <t>2024年11月12日-2024年11月18日</t>
  </si>
  <si>
    <t>2023年11月16日-2023年11月22日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</si>
</sst>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7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E17" sqref="E17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2" t="s">
        <v>57</v>
      </c>
      <c r="B4" s="22" t="s">
        <v>58</v>
      </c>
      <c r="C4" s="23" t="s">
        <v>14</v>
      </c>
      <c r="D4" s="24">
        <v>5000</v>
      </c>
      <c r="E4" s="23" t="s">
        <v>15</v>
      </c>
      <c r="F4" s="25">
        <v>3.4500000000000003E-2</v>
      </c>
      <c r="G4" s="24">
        <v>1</v>
      </c>
      <c r="H4" s="23" t="s">
        <v>16</v>
      </c>
      <c r="I4" s="23" t="s">
        <v>59</v>
      </c>
      <c r="J4" s="26">
        <v>45251</v>
      </c>
      <c r="K4" s="4" t="s">
        <v>17</v>
      </c>
      <c r="L4" s="23" t="s">
        <v>60</v>
      </c>
      <c r="M4" s="31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4"/>
      <c r="K5" s="7"/>
      <c r="L5" s="15"/>
      <c r="M5" s="16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2" t="s">
        <v>61</v>
      </c>
      <c r="B7" s="22" t="s">
        <v>62</v>
      </c>
      <c r="C7" s="23" t="s">
        <v>14</v>
      </c>
      <c r="D7" s="24">
        <v>0</v>
      </c>
      <c r="E7" s="23" t="s">
        <v>15</v>
      </c>
      <c r="F7" s="25">
        <v>3.4700000000000002E-2</v>
      </c>
      <c r="G7" s="24">
        <v>1</v>
      </c>
      <c r="H7" s="11" t="s">
        <v>16</v>
      </c>
      <c r="I7" s="20" t="s">
        <v>59</v>
      </c>
      <c r="J7" s="26">
        <v>45251</v>
      </c>
      <c r="K7" s="4" t="s">
        <v>55</v>
      </c>
      <c r="L7" s="23" t="s">
        <v>65</v>
      </c>
      <c r="M7" s="61" t="s">
        <v>19</v>
      </c>
    </row>
    <row r="8" spans="1:13" ht="24" x14ac:dyDescent="0.15">
      <c r="A8" s="22" t="s">
        <v>63</v>
      </c>
      <c r="B8" s="22" t="s">
        <v>64</v>
      </c>
      <c r="C8" s="23" t="s">
        <v>14</v>
      </c>
      <c r="D8" s="24">
        <v>0</v>
      </c>
      <c r="E8" s="23" t="s">
        <v>15</v>
      </c>
      <c r="F8" s="25">
        <v>3.5499999999999997E-2</v>
      </c>
      <c r="G8" s="24">
        <v>1</v>
      </c>
      <c r="H8" s="11" t="s">
        <v>16</v>
      </c>
      <c r="I8" s="20" t="s">
        <v>59</v>
      </c>
      <c r="J8" s="26">
        <v>45251</v>
      </c>
      <c r="K8" s="4" t="s">
        <v>56</v>
      </c>
      <c r="L8" s="23" t="s">
        <v>66</v>
      </c>
      <c r="M8" s="61"/>
    </row>
    <row r="10" spans="1:13" ht="14.25" x14ac:dyDescent="0.15">
      <c r="A10" s="58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s="51" customFormat="1" ht="24" x14ac:dyDescent="0.15">
      <c r="A12" s="65" t="s">
        <v>23</v>
      </c>
      <c r="B12" s="45" t="s">
        <v>24</v>
      </c>
      <c r="C12" s="46" t="s">
        <v>14</v>
      </c>
      <c r="D12" s="12">
        <v>20000</v>
      </c>
      <c r="E12" s="46" t="s">
        <v>15</v>
      </c>
      <c r="F12" s="47">
        <v>3.5000000000000003E-2</v>
      </c>
      <c r="G12" s="28">
        <v>1</v>
      </c>
      <c r="H12" s="30" t="s">
        <v>16</v>
      </c>
      <c r="I12" s="55" t="s">
        <v>67</v>
      </c>
      <c r="J12" s="26">
        <v>45253</v>
      </c>
      <c r="K12" s="56">
        <v>91</v>
      </c>
      <c r="L12" s="54">
        <v>45344</v>
      </c>
      <c r="M12" s="62" t="s">
        <v>18</v>
      </c>
    </row>
    <row r="13" spans="1:13" s="51" customFormat="1" ht="24" x14ac:dyDescent="0.15">
      <c r="A13" s="44" t="s">
        <v>51</v>
      </c>
      <c r="B13" s="44" t="s">
        <v>46</v>
      </c>
      <c r="C13" s="46" t="s">
        <v>14</v>
      </c>
      <c r="D13" s="52">
        <v>500</v>
      </c>
      <c r="E13" s="46" t="s">
        <v>15</v>
      </c>
      <c r="F13" s="53">
        <v>3.5000000000000003E-2</v>
      </c>
      <c r="G13" s="52">
        <v>1</v>
      </c>
      <c r="H13" s="46" t="s">
        <v>16</v>
      </c>
      <c r="I13" s="46" t="s">
        <v>67</v>
      </c>
      <c r="J13" s="26">
        <v>45253</v>
      </c>
      <c r="K13" s="46">
        <v>91</v>
      </c>
      <c r="L13" s="54">
        <v>45344</v>
      </c>
      <c r="M13" s="63"/>
    </row>
    <row r="14" spans="1:13" ht="24" x14ac:dyDescent="0.15">
      <c r="A14" s="65" t="s">
        <v>25</v>
      </c>
      <c r="B14" s="45" t="s">
        <v>26</v>
      </c>
      <c r="C14" s="46" t="s">
        <v>14</v>
      </c>
      <c r="D14" s="12">
        <v>20000</v>
      </c>
      <c r="E14" s="46" t="s">
        <v>15</v>
      </c>
      <c r="F14" s="47">
        <v>3.5499999999999997E-2</v>
      </c>
      <c r="G14" s="28">
        <v>1</v>
      </c>
      <c r="H14" s="2" t="s">
        <v>16</v>
      </c>
      <c r="I14" s="32" t="s">
        <v>59</v>
      </c>
      <c r="J14" s="33">
        <v>45251</v>
      </c>
      <c r="K14" s="21">
        <v>182</v>
      </c>
      <c r="L14" s="17">
        <v>45433</v>
      </c>
      <c r="M14" s="63"/>
    </row>
    <row r="15" spans="1:13" ht="24" x14ac:dyDescent="0.15">
      <c r="A15" s="65" t="s">
        <v>44</v>
      </c>
      <c r="B15" s="45" t="s">
        <v>45</v>
      </c>
      <c r="C15" s="46" t="s">
        <v>14</v>
      </c>
      <c r="D15" s="12">
        <v>500</v>
      </c>
      <c r="E15" s="46" t="s">
        <v>15</v>
      </c>
      <c r="F15" s="47">
        <v>3.5499999999999997E-2</v>
      </c>
      <c r="G15" s="28">
        <v>1</v>
      </c>
      <c r="H15" s="2" t="s">
        <v>16</v>
      </c>
      <c r="I15" s="32" t="s">
        <v>67</v>
      </c>
      <c r="J15" s="33">
        <v>45253</v>
      </c>
      <c r="K15" s="21">
        <v>182</v>
      </c>
      <c r="L15" s="17">
        <v>45435</v>
      </c>
      <c r="M15" s="63"/>
    </row>
    <row r="16" spans="1:13" ht="24" x14ac:dyDescent="0.15">
      <c r="A16" s="66" t="s">
        <v>27</v>
      </c>
      <c r="B16" s="45" t="s">
        <v>28</v>
      </c>
      <c r="C16" s="46" t="s">
        <v>14</v>
      </c>
      <c r="D16" s="12">
        <v>3000</v>
      </c>
      <c r="E16" s="46" t="s">
        <v>15</v>
      </c>
      <c r="F16" s="47">
        <v>3.5200000000000002E-2</v>
      </c>
      <c r="G16" s="28">
        <v>1</v>
      </c>
      <c r="H16" s="2" t="s">
        <v>16</v>
      </c>
      <c r="I16" s="32" t="s">
        <v>59</v>
      </c>
      <c r="J16" s="33">
        <v>45251</v>
      </c>
      <c r="K16" s="21">
        <v>273</v>
      </c>
      <c r="L16" s="17">
        <v>45524</v>
      </c>
      <c r="M16" s="63"/>
    </row>
    <row r="17" spans="1:13" ht="24" x14ac:dyDescent="0.15">
      <c r="A17" s="66" t="s">
        <v>29</v>
      </c>
      <c r="B17" s="45" t="s">
        <v>30</v>
      </c>
      <c r="C17" s="46" t="s">
        <v>14</v>
      </c>
      <c r="D17" s="12">
        <v>20000</v>
      </c>
      <c r="E17" s="46" t="s">
        <v>15</v>
      </c>
      <c r="F17" s="47">
        <v>3.5799999999999998E-2</v>
      </c>
      <c r="G17" s="28">
        <v>1</v>
      </c>
      <c r="H17" s="2" t="s">
        <v>16</v>
      </c>
      <c r="I17" s="18" t="s">
        <v>67</v>
      </c>
      <c r="J17" s="19">
        <v>45253</v>
      </c>
      <c r="K17" s="21">
        <v>364</v>
      </c>
      <c r="L17" s="17">
        <v>45617</v>
      </c>
      <c r="M17" s="63"/>
    </row>
    <row r="18" spans="1:13" ht="24" x14ac:dyDescent="0.15">
      <c r="A18" s="65" t="s">
        <v>31</v>
      </c>
      <c r="B18" s="45" t="s">
        <v>32</v>
      </c>
      <c r="C18" s="46" t="s">
        <v>14</v>
      </c>
      <c r="D18" s="12">
        <v>2000</v>
      </c>
      <c r="E18" s="46" t="s">
        <v>15</v>
      </c>
      <c r="F18" s="13">
        <v>3.5999999999999997E-2</v>
      </c>
      <c r="G18" s="28">
        <v>10</v>
      </c>
      <c r="H18" s="30" t="s">
        <v>33</v>
      </c>
      <c r="I18" s="32" t="s">
        <v>59</v>
      </c>
      <c r="J18" s="33">
        <v>45251</v>
      </c>
      <c r="K18" s="21">
        <v>364</v>
      </c>
      <c r="L18" s="17">
        <v>45615</v>
      </c>
      <c r="M18" s="63"/>
    </row>
    <row r="19" spans="1:13" ht="24" x14ac:dyDescent="0.15">
      <c r="A19" s="27" t="s">
        <v>34</v>
      </c>
      <c r="B19" s="29" t="s">
        <v>35</v>
      </c>
      <c r="C19" s="23" t="s">
        <v>14</v>
      </c>
      <c r="D19" s="12">
        <v>2000</v>
      </c>
      <c r="E19" s="23" t="s">
        <v>15</v>
      </c>
      <c r="F19" s="13">
        <v>3.6200000000000003E-2</v>
      </c>
      <c r="G19" s="28">
        <v>10</v>
      </c>
      <c r="H19" s="30" t="s">
        <v>33</v>
      </c>
      <c r="I19" s="18" t="s">
        <v>67</v>
      </c>
      <c r="J19" s="19">
        <v>45253</v>
      </c>
      <c r="K19" s="21">
        <v>539</v>
      </c>
      <c r="L19" s="17">
        <v>45792</v>
      </c>
      <c r="M19" s="63"/>
    </row>
    <row r="20" spans="1:13" ht="24" x14ac:dyDescent="0.15">
      <c r="A20" s="27" t="s">
        <v>36</v>
      </c>
      <c r="B20" s="29" t="s">
        <v>37</v>
      </c>
      <c r="C20" s="23" t="s">
        <v>14</v>
      </c>
      <c r="D20" s="12">
        <v>500</v>
      </c>
      <c r="E20" s="23" t="s">
        <v>15</v>
      </c>
      <c r="F20" s="13">
        <v>3.6499999999999998E-2</v>
      </c>
      <c r="G20" s="28">
        <v>10</v>
      </c>
      <c r="H20" s="30" t="s">
        <v>33</v>
      </c>
      <c r="I20" s="18" t="s">
        <v>67</v>
      </c>
      <c r="J20" s="19">
        <v>45253</v>
      </c>
      <c r="K20" s="21">
        <v>728</v>
      </c>
      <c r="L20" s="17">
        <v>45981</v>
      </c>
      <c r="M20" s="64"/>
    </row>
    <row r="22" spans="1:13" ht="14.25" x14ac:dyDescent="0.15">
      <c r="A22" s="57" t="s">
        <v>48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1" customFormat="1" ht="25.5" customHeight="1" x14ac:dyDescent="0.15">
      <c r="A24" s="44" t="s">
        <v>52</v>
      </c>
      <c r="B24" s="45" t="s">
        <v>47</v>
      </c>
      <c r="C24" s="46" t="s">
        <v>14</v>
      </c>
      <c r="D24" s="12">
        <v>500</v>
      </c>
      <c r="E24" s="46" t="s">
        <v>15</v>
      </c>
      <c r="F24" s="47">
        <v>3.5799999999999998E-2</v>
      </c>
      <c r="G24" s="28">
        <v>50</v>
      </c>
      <c r="H24" s="30" t="s">
        <v>16</v>
      </c>
      <c r="I24" s="48" t="s">
        <v>67</v>
      </c>
      <c r="J24" s="49">
        <v>45253</v>
      </c>
      <c r="K24" s="30" t="s">
        <v>53</v>
      </c>
      <c r="L24" s="30" t="s">
        <v>54</v>
      </c>
      <c r="M24" s="50" t="s">
        <v>50</v>
      </c>
    </row>
    <row r="25" spans="1:13" ht="15" customHeight="1" x14ac:dyDescent="0.15">
      <c r="A25" s="34"/>
      <c r="B25" s="36"/>
      <c r="C25" s="35"/>
      <c r="D25" s="8"/>
      <c r="E25" s="35"/>
      <c r="F25" s="37"/>
      <c r="G25" s="38"/>
      <c r="H25" s="39"/>
      <c r="I25" s="40"/>
      <c r="J25" s="41"/>
      <c r="K25" s="39"/>
      <c r="L25" s="42"/>
      <c r="M25" s="43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7" t="s">
        <v>39</v>
      </c>
      <c r="B27" s="29" t="s">
        <v>40</v>
      </c>
      <c r="C27" s="23" t="s">
        <v>41</v>
      </c>
      <c r="D27" s="12">
        <v>2000</v>
      </c>
      <c r="E27" s="23" t="s">
        <v>15</v>
      </c>
      <c r="F27" s="13">
        <v>2.5000000000000001E-2</v>
      </c>
      <c r="G27" s="28">
        <v>100</v>
      </c>
      <c r="H27" s="2" t="s">
        <v>16</v>
      </c>
      <c r="I27" s="18" t="str">
        <f>I12</f>
        <v>2023年11月16日-2023年11月22日</v>
      </c>
      <c r="J27" s="18">
        <f>J12</f>
        <v>45253</v>
      </c>
      <c r="K27" s="21">
        <v>91</v>
      </c>
      <c r="L27" s="17">
        <f>J27+K27</f>
        <v>45344</v>
      </c>
      <c r="M27" s="31" t="s">
        <v>18</v>
      </c>
    </row>
  </sheetData>
  <mergeCells count="5"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2023-11-08T10:09:31Z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