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理财产品简介1031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L27" i="1" s="1"/>
  <c r="I27" i="1"/>
</calcChain>
</file>

<file path=xl/sharedStrings.xml><?xml version="1.0" encoding="utf-8"?>
<sst xmlns="http://schemas.openxmlformats.org/spreadsheetml/2006/main" count="164" uniqueCount="68">
  <si>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</si>
  <si>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</si>
  <si>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</si>
  <si>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</si>
  <si>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</si>
  <si>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</si>
  <si>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</si>
  <si>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</si>
  <si>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</si>
  <si>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</si>
  <si>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</si>
  <si>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</si>
  <si>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</si>
  <si>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</si>
  <si>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</si>
  <si>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</si>
  <si>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</si>
  <si>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</si>
  <si>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</si>
  <si>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</si>
  <si>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</si>
  <si>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</si>
  <si>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</si>
  <si>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</si>
  <si>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</si>
  <si>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</si>
  <si>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</si>
  <si>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</si>
  <si>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</si>
  <si>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</si>
  <si>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</si>
  <si>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</si>
  <si>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</si>
  <si>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</si>
  <si>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</si>
  <si>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</si>
  <si>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</si>
  <si>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</si>
  <si>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</si>
  <si>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</si>
  <si>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</si>
  <si>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</si>
  <si>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</si>
  <si>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</si>
  <si>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</si>
  <si>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</si>
  <si>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</si>
  <si>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</si>
  <si>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</si>
  <si>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</si>
  <si>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</si>
  <si>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</si>
  <si>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</si>
  <si>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</si>
  <si>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</si>
  <si>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</si>
  <si>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每12个月开放一次</t>
  </si>
  <si>
    <t>“汇福”安享盈定期开放式（2M）净值型理财产品13期</t>
  </si>
  <si>
    <t>000610012020013</t>
  </si>
  <si>
    <t>2023年10月24日-2023年10月30日</t>
  </si>
  <si>
    <t>2023年12月26日-2024年1月2日</t>
  </si>
  <si>
    <t>“汇福”安享盈定期开放式（3M）净值型理财产品02期</t>
  </si>
  <si>
    <t>000610012030002</t>
  </si>
  <si>
    <t>“汇福”安享盈定期开放式（12M）净值型理财产品04期</t>
  </si>
  <si>
    <t>000610013010004</t>
  </si>
  <si>
    <t>2024年1月23日-2024年1月29日</t>
  </si>
  <si>
    <t>2024年10月22日-2024年10月28日</t>
  </si>
  <si>
    <t>2023年10月26日-2023年11月1日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</si>
</sst>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70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D15" sqref="D15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57</v>
      </c>
      <c r="B4" s="24" t="s">
        <v>58</v>
      </c>
      <c r="C4" s="25" t="s">
        <v>14</v>
      </c>
      <c r="D4" s="26">
        <v>8000</v>
      </c>
      <c r="E4" s="25" t="s">
        <v>15</v>
      </c>
      <c r="F4" s="27">
        <v>3.4700000000000002E-2</v>
      </c>
      <c r="G4" s="26">
        <v>1</v>
      </c>
      <c r="H4" s="25" t="s">
        <v>16</v>
      </c>
      <c r="I4" s="25" t="s">
        <v>59</v>
      </c>
      <c r="J4" s="28">
        <v>45230</v>
      </c>
      <c r="K4" s="4" t="s">
        <v>17</v>
      </c>
      <c r="L4" s="25" t="s">
        <v>60</v>
      </c>
      <c r="M4" s="35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61</v>
      </c>
      <c r="B7" s="24" t="s">
        <v>62</v>
      </c>
      <c r="C7" s="25" t="s">
        <v>14</v>
      </c>
      <c r="D7" s="26">
        <v>0</v>
      </c>
      <c r="E7" s="25" t="s">
        <v>15</v>
      </c>
      <c r="F7" s="27">
        <v>3.5000000000000003E-2</v>
      </c>
      <c r="G7" s="26">
        <v>1</v>
      </c>
      <c r="H7" s="11" t="s">
        <v>16</v>
      </c>
      <c r="I7" s="21" t="s">
        <v>59</v>
      </c>
      <c r="J7" s="22">
        <v>45230</v>
      </c>
      <c r="K7" s="4" t="s">
        <v>55</v>
      </c>
      <c r="L7" s="25" t="s">
        <v>65</v>
      </c>
      <c r="M7" s="66" t="s">
        <v>19</v>
      </c>
    </row>
    <row r="8" spans="1:13" ht="24" x14ac:dyDescent="0.15">
      <c r="A8" s="24" t="s">
        <v>63</v>
      </c>
      <c r="B8" s="24" t="s">
        <v>64</v>
      </c>
      <c r="C8" s="25" t="s">
        <v>14</v>
      </c>
      <c r="D8" s="26">
        <v>0</v>
      </c>
      <c r="E8" s="25" t="s">
        <v>15</v>
      </c>
      <c r="F8" s="27">
        <v>3.5799999999999998E-2</v>
      </c>
      <c r="G8" s="26">
        <v>1</v>
      </c>
      <c r="H8" s="11" t="s">
        <v>16</v>
      </c>
      <c r="I8" s="21" t="s">
        <v>59</v>
      </c>
      <c r="J8" s="22">
        <v>45223</v>
      </c>
      <c r="K8" s="4" t="s">
        <v>56</v>
      </c>
      <c r="L8" s="25" t="s">
        <v>66</v>
      </c>
      <c r="M8" s="66"/>
    </row>
    <row r="10" spans="1:13" ht="14.25" x14ac:dyDescent="0.15">
      <c r="A10" s="63" t="s">
        <v>20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</row>
    <row r="11" spans="1:13" ht="27" customHeight="1" x14ac:dyDescent="0.15">
      <c r="A11" s="1" t="s">
        <v>1</v>
      </c>
      <c r="B11" s="1" t="s">
        <v>2</v>
      </c>
      <c r="C11" s="1" t="s">
        <v>3</v>
      </c>
      <c r="D11" s="3" t="s">
        <v>4</v>
      </c>
      <c r="E11" s="1" t="s">
        <v>5</v>
      </c>
      <c r="F11" s="1" t="s">
        <v>21</v>
      </c>
      <c r="G11" s="1" t="s">
        <v>7</v>
      </c>
      <c r="H11" s="1" t="s">
        <v>8</v>
      </c>
      <c r="I11" s="1" t="s">
        <v>42</v>
      </c>
      <c r="J11" s="1" t="s">
        <v>43</v>
      </c>
      <c r="K11" s="1" t="s">
        <v>22</v>
      </c>
      <c r="L11" s="1" t="s">
        <v>38</v>
      </c>
      <c r="M11" s="1" t="s">
        <v>13</v>
      </c>
    </row>
    <row r="12" spans="1:13" s="55" customFormat="1" ht="24" x14ac:dyDescent="0.15">
      <c r="A12" s="59" t="s">
        <v>23</v>
      </c>
      <c r="B12" s="49" t="s">
        <v>24</v>
      </c>
      <c r="C12" s="50" t="s">
        <v>14</v>
      </c>
      <c r="D12" s="12">
        <v>15000</v>
      </c>
      <c r="E12" s="50" t="s">
        <v>15</v>
      </c>
      <c r="F12" s="51">
        <v>3.5000000000000003E-2</v>
      </c>
      <c r="G12" s="32">
        <v>1</v>
      </c>
      <c r="H12" s="34" t="s">
        <v>16</v>
      </c>
      <c r="I12" s="60" t="s">
        <v>67</v>
      </c>
      <c r="J12" s="28">
        <v>45232</v>
      </c>
      <c r="K12" s="61">
        <v>91</v>
      </c>
      <c r="L12" s="58">
        <v>45323</v>
      </c>
      <c r="M12" s="67" t="s">
        <v>18</v>
      </c>
    </row>
    <row r="13" spans="1:13" s="55" customFormat="1" ht="24" x14ac:dyDescent="0.15">
      <c r="A13" s="48" t="s">
        <v>51</v>
      </c>
      <c r="B13" s="48" t="s">
        <v>46</v>
      </c>
      <c r="C13" s="50" t="s">
        <v>14</v>
      </c>
      <c r="D13" s="56">
        <v>1000</v>
      </c>
      <c r="E13" s="50" t="s">
        <v>15</v>
      </c>
      <c r="F13" s="57">
        <v>3.5200000000000002E-2</v>
      </c>
      <c r="G13" s="56">
        <v>1</v>
      </c>
      <c r="H13" s="50" t="s">
        <v>16</v>
      </c>
      <c r="I13" s="50" t="s">
        <v>67</v>
      </c>
      <c r="J13" s="28">
        <v>45232</v>
      </c>
      <c r="K13" s="50">
        <v>91</v>
      </c>
      <c r="L13" s="58">
        <v>45323</v>
      </c>
      <c r="M13" s="68"/>
    </row>
    <row r="14" spans="1:13" ht="24" x14ac:dyDescent="0.15">
      <c r="A14" s="29" t="s">
        <v>25</v>
      </c>
      <c r="B14" s="33" t="s">
        <v>26</v>
      </c>
      <c r="C14" s="25" t="s">
        <v>14</v>
      </c>
      <c r="D14" s="12">
        <v>10000</v>
      </c>
      <c r="E14" s="25" t="s">
        <v>15</v>
      </c>
      <c r="F14" s="30">
        <v>3.5200000000000002E-2</v>
      </c>
      <c r="G14" s="14">
        <v>1</v>
      </c>
      <c r="H14" s="2" t="s">
        <v>16</v>
      </c>
      <c r="I14" s="36" t="s">
        <v>59</v>
      </c>
      <c r="J14" s="37">
        <v>45230</v>
      </c>
      <c r="K14" s="23">
        <v>182</v>
      </c>
      <c r="L14" s="18">
        <v>45412</v>
      </c>
      <c r="M14" s="68"/>
    </row>
    <row r="15" spans="1:13" ht="24" x14ac:dyDescent="0.15">
      <c r="A15" s="29" t="s">
        <v>44</v>
      </c>
      <c r="B15" s="33" t="s">
        <v>45</v>
      </c>
      <c r="C15" s="25" t="s">
        <v>14</v>
      </c>
      <c r="D15" s="12">
        <v>1000</v>
      </c>
      <c r="E15" s="25" t="s">
        <v>15</v>
      </c>
      <c r="F15" s="30">
        <v>3.5499999999999997E-2</v>
      </c>
      <c r="G15" s="14">
        <v>1</v>
      </c>
      <c r="H15" s="2" t="s">
        <v>16</v>
      </c>
      <c r="I15" s="36" t="s">
        <v>67</v>
      </c>
      <c r="J15" s="37">
        <v>45232</v>
      </c>
      <c r="K15" s="23">
        <v>183</v>
      </c>
      <c r="L15" s="18">
        <v>45415</v>
      </c>
      <c r="M15" s="68"/>
    </row>
    <row r="16" spans="1:13" ht="24" x14ac:dyDescent="0.15">
      <c r="A16" s="31" t="s">
        <v>27</v>
      </c>
      <c r="B16" s="33" t="s">
        <v>28</v>
      </c>
      <c r="C16" s="25" t="s">
        <v>14</v>
      </c>
      <c r="D16" s="12">
        <v>6000</v>
      </c>
      <c r="E16" s="25" t="s">
        <v>15</v>
      </c>
      <c r="F16" s="30">
        <v>3.5499999999999997E-2</v>
      </c>
      <c r="G16" s="14">
        <v>1</v>
      </c>
      <c r="H16" s="2" t="s">
        <v>16</v>
      </c>
      <c r="I16" s="36" t="s">
        <v>59</v>
      </c>
      <c r="J16" s="37">
        <v>45230</v>
      </c>
      <c r="K16" s="23">
        <v>273</v>
      </c>
      <c r="L16" s="18">
        <v>45503</v>
      </c>
      <c r="M16" s="68"/>
    </row>
    <row r="17" spans="1:13" ht="24" x14ac:dyDescent="0.15">
      <c r="A17" s="31" t="s">
        <v>29</v>
      </c>
      <c r="B17" s="33" t="s">
        <v>30</v>
      </c>
      <c r="C17" s="25" t="s">
        <v>14</v>
      </c>
      <c r="D17" s="12">
        <v>5000</v>
      </c>
      <c r="E17" s="25" t="s">
        <v>15</v>
      </c>
      <c r="F17" s="30">
        <v>3.5799999999999998E-2</v>
      </c>
      <c r="G17" s="14">
        <v>1</v>
      </c>
      <c r="H17" s="2" t="s">
        <v>16</v>
      </c>
      <c r="I17" s="19" t="s">
        <v>67</v>
      </c>
      <c r="J17" s="20">
        <v>45232</v>
      </c>
      <c r="K17" s="23">
        <v>364</v>
      </c>
      <c r="L17" s="18">
        <v>45596</v>
      </c>
      <c r="M17" s="68"/>
    </row>
    <row r="18" spans="1:13" ht="24" x14ac:dyDescent="0.15">
      <c r="A18" s="29" t="s">
        <v>31</v>
      </c>
      <c r="B18" s="33" t="s">
        <v>32</v>
      </c>
      <c r="C18" s="25" t="s">
        <v>14</v>
      </c>
      <c r="D18" s="12">
        <v>2000</v>
      </c>
      <c r="E18" s="25" t="s">
        <v>15</v>
      </c>
      <c r="F18" s="13">
        <v>3.6200000000000003E-2</v>
      </c>
      <c r="G18" s="32">
        <v>10</v>
      </c>
      <c r="H18" s="34" t="s">
        <v>33</v>
      </c>
      <c r="I18" s="36" t="s">
        <v>59</v>
      </c>
      <c r="J18" s="37">
        <v>45230</v>
      </c>
      <c r="K18" s="23">
        <v>364</v>
      </c>
      <c r="L18" s="18">
        <v>45594</v>
      </c>
      <c r="M18" s="68"/>
    </row>
    <row r="19" spans="1:13" ht="24" x14ac:dyDescent="0.15">
      <c r="A19" s="29" t="s">
        <v>34</v>
      </c>
      <c r="B19" s="33" t="s">
        <v>35</v>
      </c>
      <c r="C19" s="25" t="s">
        <v>14</v>
      </c>
      <c r="D19" s="12">
        <v>3000</v>
      </c>
      <c r="E19" s="25" t="s">
        <v>15</v>
      </c>
      <c r="F19" s="13">
        <v>3.6499999999999998E-2</v>
      </c>
      <c r="G19" s="32">
        <v>10</v>
      </c>
      <c r="H19" s="34" t="s">
        <v>33</v>
      </c>
      <c r="I19" s="19" t="s">
        <v>67</v>
      </c>
      <c r="J19" s="20">
        <v>45232</v>
      </c>
      <c r="K19" s="23">
        <v>539</v>
      </c>
      <c r="L19" s="18">
        <v>45771</v>
      </c>
      <c r="M19" s="68"/>
    </row>
    <row r="20" spans="1:13" ht="24" x14ac:dyDescent="0.15">
      <c r="A20" s="29" t="s">
        <v>36</v>
      </c>
      <c r="B20" s="33" t="s">
        <v>37</v>
      </c>
      <c r="C20" s="25" t="s">
        <v>14</v>
      </c>
      <c r="D20" s="12">
        <v>2000</v>
      </c>
      <c r="E20" s="25" t="s">
        <v>15</v>
      </c>
      <c r="F20" s="13">
        <v>3.6700000000000003E-2</v>
      </c>
      <c r="G20" s="32">
        <v>10</v>
      </c>
      <c r="H20" s="34" t="s">
        <v>33</v>
      </c>
      <c r="I20" s="19" t="s">
        <v>67</v>
      </c>
      <c r="J20" s="20">
        <v>45232</v>
      </c>
      <c r="K20" s="23">
        <v>728</v>
      </c>
      <c r="L20" s="18">
        <v>45960</v>
      </c>
      <c r="M20" s="69"/>
    </row>
    <row r="22" spans="1:13" ht="14.25" x14ac:dyDescent="0.15">
      <c r="A22" s="62" t="s">
        <v>48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27" customHeight="1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21</v>
      </c>
      <c r="G23" s="1" t="s">
        <v>7</v>
      </c>
      <c r="H23" s="1" t="s">
        <v>8</v>
      </c>
      <c r="I23" s="1" t="s">
        <v>42</v>
      </c>
      <c r="J23" s="1" t="s">
        <v>43</v>
      </c>
      <c r="K23" s="1" t="s">
        <v>22</v>
      </c>
      <c r="L23" s="1" t="s">
        <v>49</v>
      </c>
      <c r="M23" s="1" t="s">
        <v>13</v>
      </c>
    </row>
    <row r="24" spans="1:13" s="55" customFormat="1" ht="25.5" customHeight="1" x14ac:dyDescent="0.15">
      <c r="A24" s="48" t="s">
        <v>52</v>
      </c>
      <c r="B24" s="49" t="s">
        <v>47</v>
      </c>
      <c r="C24" s="50" t="s">
        <v>14</v>
      </c>
      <c r="D24" s="12">
        <v>2000</v>
      </c>
      <c r="E24" s="50" t="s">
        <v>15</v>
      </c>
      <c r="F24" s="51">
        <v>3.5999999999999997E-2</v>
      </c>
      <c r="G24" s="32">
        <v>50</v>
      </c>
      <c r="H24" s="34" t="s">
        <v>16</v>
      </c>
      <c r="I24" s="52" t="s">
        <v>67</v>
      </c>
      <c r="J24" s="53">
        <v>45232</v>
      </c>
      <c r="K24" s="34" t="s">
        <v>53</v>
      </c>
      <c r="L24" s="34" t="s">
        <v>54</v>
      </c>
      <c r="M24" s="54" t="s">
        <v>50</v>
      </c>
    </row>
    <row r="25" spans="1:13" ht="15" customHeight="1" x14ac:dyDescent="0.15">
      <c r="A25" s="38"/>
      <c r="B25" s="40"/>
      <c r="C25" s="39"/>
      <c r="D25" s="8"/>
      <c r="E25" s="39"/>
      <c r="F25" s="41"/>
      <c r="G25" s="42"/>
      <c r="H25" s="43"/>
      <c r="I25" s="44"/>
      <c r="J25" s="45"/>
      <c r="K25" s="43"/>
      <c r="L25" s="46"/>
      <c r="M25" s="47"/>
    </row>
    <row r="26" spans="1:13" ht="24" x14ac:dyDescent="0.15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21</v>
      </c>
      <c r="G26" s="1" t="s">
        <v>7</v>
      </c>
      <c r="H26" s="1" t="s">
        <v>8</v>
      </c>
      <c r="I26" s="1" t="s">
        <v>42</v>
      </c>
      <c r="J26" s="1" t="s">
        <v>43</v>
      </c>
      <c r="K26" s="1" t="s">
        <v>22</v>
      </c>
      <c r="L26" s="1" t="s">
        <v>38</v>
      </c>
      <c r="M26" s="1" t="s">
        <v>13</v>
      </c>
    </row>
    <row r="27" spans="1:13" ht="24" x14ac:dyDescent="0.15">
      <c r="A27" s="29" t="s">
        <v>39</v>
      </c>
      <c r="B27" s="33" t="s">
        <v>40</v>
      </c>
      <c r="C27" s="25" t="s">
        <v>41</v>
      </c>
      <c r="D27" s="12">
        <v>2000</v>
      </c>
      <c r="E27" s="25" t="s">
        <v>15</v>
      </c>
      <c r="F27" s="13">
        <v>2.8000000000000001E-2</v>
      </c>
      <c r="G27" s="32">
        <v>100</v>
      </c>
      <c r="H27" s="2" t="s">
        <v>16</v>
      </c>
      <c r="I27" s="19" t="str">
        <f>I12</f>
        <v>2023年10月26日-2023年11月1日</v>
      </c>
      <c r="J27" s="19">
        <f>J12</f>
        <v>45232</v>
      </c>
      <c r="K27" s="23">
        <v>91</v>
      </c>
      <c r="L27" s="18">
        <f>J27+K27</f>
        <v>45323</v>
      </c>
      <c r="M27" s="35" t="s">
        <v>18</v>
      </c>
    </row>
  </sheetData>
  <mergeCells count="5">
    <mergeCell ref="A22:M22"/>
    <mergeCell ref="A2:M2"/>
    <mergeCell ref="A10:M10"/>
    <mergeCell ref="M7:M8"/>
    <mergeCell ref="M12:M20"/>
  </mergeCells>
  <phoneticPr fontId="12" type="noConversion"/>
  <conditionalFormatting sqref="L11">
    <cfRule type="cellIs" dxfId="1" priority="3" stopIfTrue="1" operator="between">
      <formula>#REF!</formula>
      <formula>#REF!</formula>
    </cfRule>
  </conditionalFormatting>
  <conditionalFormatting sqref="L26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2023-10-18T08:15:11Z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