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2.产品说明书\1.对私\2.新模板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L24" i="1" l="1"/>
</calcChain>
</file>

<file path=xl/sharedStrings.xml><?xml version="1.0" encoding="utf-8"?>
<sst xmlns="http://schemas.openxmlformats.org/spreadsheetml/2006/main" count="151" uniqueCount="67">
  <si>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</si>
  <si>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</si>
  <si>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</si>
  <si>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</si>
  <si>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</si>
  <si>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</si>
  <si>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</si>
  <si>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</si>
  <si>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</si>
  <si>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</si>
  <si>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</si>
  <si>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</si>
  <si>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</si>
  <si>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</si>
  <si>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</si>
  <si>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</si>
  <si>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</si>
  <si>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</si>
  <si>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</si>
  <si>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每3个月开放一次</t>
  </si>
  <si>
    <t>仅可赎回，不开放申购</t>
  </si>
  <si>
    <t>每6个月开放一次</t>
  </si>
  <si>
    <t>每9个月开放一次</t>
  </si>
  <si>
    <t>每12个月开放一次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</si>
  <si>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</si>
  <si>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</si>
  <si>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</si>
  <si>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</si>
  <si>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</si>
  <si>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</si>
  <si>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</si>
  <si>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</si>
  <si>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</si>
  <si>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</si>
  <si>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</si>
  <si>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</si>
  <si>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</si>
  <si>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</si>
  <si>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</si>
  <si>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</si>
  <si>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</si>
  <si>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</si>
  <si>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</si>
  <si>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</si>
  <si>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</si>
  <si>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</si>
  <si>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</si>
  <si>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</si>
  <si>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</si>
  <si>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</si>
  <si>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“汇福”安享盈定期开放式（2M）净值型理财产品15期</t>
  </si>
  <si>
    <t>000610012020015</t>
  </si>
  <si>
    <t>2023年4月25日-2023年5月4日</t>
  </si>
  <si>
    <t>2023年6月27日-2023年7月3日</t>
    <phoneticPr fontId="12" type="noConversion"/>
  </si>
  <si>
    <t>“汇福”安享盈定期开放式（3M）净值型理财产品18期</t>
  </si>
  <si>
    <t>000610012030018</t>
  </si>
  <si>
    <t>“汇福”安享盈定期开放式（6M）净值型理财产品24期</t>
  </si>
  <si>
    <t>000610012060024</t>
  </si>
  <si>
    <t>“汇福”安享盈定期开放式（9M）净值型理财产品49期</t>
  </si>
  <si>
    <t>000610012090049</t>
  </si>
  <si>
    <t>“汇福”安享盈定期开放式（12M）净值型理财产品29期</t>
  </si>
  <si>
    <t>000610013010029</t>
  </si>
  <si>
    <t>2023年7月25日-2023年7月31日</t>
    <phoneticPr fontId="12" type="noConversion"/>
  </si>
  <si>
    <t>2023年10月24日-2023年10月30日</t>
    <phoneticPr fontId="12" type="noConversion"/>
  </si>
  <si>
    <t>2024年1月23日-2024年1月29日</t>
    <phoneticPr fontId="12" type="noConversion"/>
  </si>
  <si>
    <t>2024年4月23日-2024年4月29日</t>
    <phoneticPr fontId="12" type="noConversion"/>
  </si>
  <si>
    <t>2023年4月27日-2023年5月4日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</si>
</sst>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46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31" fontId="8" fillId="0" borderId="5" xfId="15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workbookViewId="0">
      <selection activeCell="L26" sqref="L26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4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4" t="s">
        <v>50</v>
      </c>
      <c r="B4" s="24" t="s">
        <v>51</v>
      </c>
      <c r="C4" s="25" t="s">
        <v>14</v>
      </c>
      <c r="D4" s="26">
        <v>20000</v>
      </c>
      <c r="E4" s="25" t="s">
        <v>15</v>
      </c>
      <c r="F4" s="27">
        <v>3.7199999999999997E-2</v>
      </c>
      <c r="G4" s="26">
        <v>1</v>
      </c>
      <c r="H4" s="25" t="s">
        <v>16</v>
      </c>
      <c r="I4" s="25" t="s">
        <v>52</v>
      </c>
      <c r="J4" s="28">
        <v>45051</v>
      </c>
      <c r="K4" s="4" t="s">
        <v>17</v>
      </c>
      <c r="L4" s="25" t="s">
        <v>53</v>
      </c>
      <c r="M4" s="36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5"/>
      <c r="K5" s="7"/>
      <c r="L5" s="16"/>
      <c r="M5" s="17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4" t="s">
        <v>54</v>
      </c>
      <c r="B7" s="24" t="s">
        <v>55</v>
      </c>
      <c r="C7" s="25" t="s">
        <v>14</v>
      </c>
      <c r="D7" s="26">
        <v>0</v>
      </c>
      <c r="E7" s="25" t="s">
        <v>15</v>
      </c>
      <c r="F7" s="27">
        <v>3.7499999999999999E-2</v>
      </c>
      <c r="G7" s="26">
        <v>1</v>
      </c>
      <c r="H7" s="11" t="s">
        <v>16</v>
      </c>
      <c r="I7" s="21" t="s">
        <v>52</v>
      </c>
      <c r="J7" s="22">
        <v>45051</v>
      </c>
      <c r="K7" s="4" t="s">
        <v>19</v>
      </c>
      <c r="L7" s="25" t="s">
        <v>62</v>
      </c>
      <c r="M7" s="42" t="s">
        <v>20</v>
      </c>
    </row>
    <row r="8" spans="1:13" ht="24" x14ac:dyDescent="0.15">
      <c r="A8" s="24" t="s">
        <v>56</v>
      </c>
      <c r="B8" s="24" t="s">
        <v>57</v>
      </c>
      <c r="C8" s="25" t="s">
        <v>14</v>
      </c>
      <c r="D8" s="26">
        <v>0</v>
      </c>
      <c r="E8" s="25" t="s">
        <v>15</v>
      </c>
      <c r="F8" s="27">
        <v>3.78E-2</v>
      </c>
      <c r="G8" s="26">
        <v>1</v>
      </c>
      <c r="H8" s="11" t="s">
        <v>16</v>
      </c>
      <c r="I8" s="21" t="s">
        <v>52</v>
      </c>
      <c r="J8" s="22">
        <v>45051</v>
      </c>
      <c r="K8" s="4" t="s">
        <v>21</v>
      </c>
      <c r="L8" s="25" t="s">
        <v>63</v>
      </c>
      <c r="M8" s="42"/>
    </row>
    <row r="9" spans="1:13" ht="24" x14ac:dyDescent="0.15">
      <c r="A9" s="24" t="s">
        <v>58</v>
      </c>
      <c r="B9" s="24" t="s">
        <v>59</v>
      </c>
      <c r="C9" s="25" t="s">
        <v>14</v>
      </c>
      <c r="D9" s="26">
        <v>0</v>
      </c>
      <c r="E9" s="25" t="s">
        <v>15</v>
      </c>
      <c r="F9" s="27">
        <v>3.7999999999999999E-2</v>
      </c>
      <c r="G9" s="26">
        <v>1</v>
      </c>
      <c r="H9" s="11" t="s">
        <v>16</v>
      </c>
      <c r="I9" s="21" t="s">
        <v>52</v>
      </c>
      <c r="J9" s="22">
        <v>45051</v>
      </c>
      <c r="K9" s="4" t="s">
        <v>22</v>
      </c>
      <c r="L9" s="25" t="s">
        <v>64</v>
      </c>
      <c r="M9" s="42"/>
    </row>
    <row r="10" spans="1:13" ht="24" x14ac:dyDescent="0.15">
      <c r="A10" s="24" t="s">
        <v>60</v>
      </c>
      <c r="B10" s="24" t="s">
        <v>61</v>
      </c>
      <c r="C10" s="25" t="s">
        <v>14</v>
      </c>
      <c r="D10" s="26">
        <v>0</v>
      </c>
      <c r="E10" s="25" t="s">
        <v>15</v>
      </c>
      <c r="F10" s="27">
        <v>3.8199999999999998E-2</v>
      </c>
      <c r="G10" s="26">
        <v>1</v>
      </c>
      <c r="H10" s="11" t="s">
        <v>16</v>
      </c>
      <c r="I10" s="21" t="s">
        <v>52</v>
      </c>
      <c r="J10" s="22">
        <v>45051</v>
      </c>
      <c r="K10" s="4" t="s">
        <v>23</v>
      </c>
      <c r="L10" s="25" t="s">
        <v>65</v>
      </c>
      <c r="M10" s="42"/>
    </row>
    <row r="12" spans="1:13" ht="14.25" x14ac:dyDescent="0.15">
      <c r="A12" s="39" t="s">
        <v>24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</row>
    <row r="13" spans="1:13" ht="27" customHeight="1" x14ac:dyDescent="0.15">
      <c r="A13" s="1" t="s">
        <v>1</v>
      </c>
      <c r="B13" s="1" t="s">
        <v>2</v>
      </c>
      <c r="C13" s="1" t="s">
        <v>3</v>
      </c>
      <c r="D13" s="3" t="s">
        <v>4</v>
      </c>
      <c r="E13" s="1" t="s">
        <v>5</v>
      </c>
      <c r="F13" s="1" t="s">
        <v>25</v>
      </c>
      <c r="G13" s="1" t="s">
        <v>7</v>
      </c>
      <c r="H13" s="1" t="s">
        <v>8</v>
      </c>
      <c r="I13" s="1" t="s">
        <v>46</v>
      </c>
      <c r="J13" s="1" t="s">
        <v>47</v>
      </c>
      <c r="K13" s="1" t="s">
        <v>26</v>
      </c>
      <c r="L13" s="1" t="s">
        <v>42</v>
      </c>
      <c r="M13" s="1" t="s">
        <v>13</v>
      </c>
    </row>
    <row r="14" spans="1:13" ht="24" x14ac:dyDescent="0.15">
      <c r="A14" s="29" t="s">
        <v>27</v>
      </c>
      <c r="B14" s="33" t="s">
        <v>28</v>
      </c>
      <c r="C14" s="25" t="s">
        <v>14</v>
      </c>
      <c r="D14" s="12">
        <v>20000</v>
      </c>
      <c r="E14" s="25" t="s">
        <v>15</v>
      </c>
      <c r="F14" s="30">
        <v>3.7499999999999999E-2</v>
      </c>
      <c r="G14" s="14">
        <v>1</v>
      </c>
      <c r="H14" s="2" t="s">
        <v>16</v>
      </c>
      <c r="I14" s="35" t="s">
        <v>66</v>
      </c>
      <c r="J14" s="28">
        <v>45051</v>
      </c>
      <c r="K14" s="23">
        <v>90</v>
      </c>
      <c r="L14" s="18">
        <v>45141</v>
      </c>
      <c r="M14" s="43" t="s">
        <v>18</v>
      </c>
    </row>
    <row r="15" spans="1:13" ht="24" x14ac:dyDescent="0.15">
      <c r="A15" s="29" t="s">
        <v>29</v>
      </c>
      <c r="B15" s="33" t="s">
        <v>30</v>
      </c>
      <c r="C15" s="25" t="s">
        <v>14</v>
      </c>
      <c r="D15" s="12">
        <v>20000</v>
      </c>
      <c r="E15" s="25" t="s">
        <v>15</v>
      </c>
      <c r="F15" s="30">
        <v>3.78E-2</v>
      </c>
      <c r="G15" s="14">
        <v>1</v>
      </c>
      <c r="H15" s="2" t="s">
        <v>16</v>
      </c>
      <c r="I15" s="37" t="s">
        <v>52</v>
      </c>
      <c r="J15" s="38">
        <v>45051</v>
      </c>
      <c r="K15" s="23">
        <v>179</v>
      </c>
      <c r="L15" s="18">
        <v>45230</v>
      </c>
      <c r="M15" s="44"/>
    </row>
    <row r="16" spans="1:13" ht="24" x14ac:dyDescent="0.15">
      <c r="A16" s="29" t="s">
        <v>48</v>
      </c>
      <c r="B16" s="33" t="s">
        <v>49</v>
      </c>
      <c r="C16" s="25" t="s">
        <v>14</v>
      </c>
      <c r="D16" s="12">
        <v>1000</v>
      </c>
      <c r="E16" s="25" t="s">
        <v>15</v>
      </c>
      <c r="F16" s="30">
        <v>3.7999999999999999E-2</v>
      </c>
      <c r="G16" s="14">
        <v>1</v>
      </c>
      <c r="H16" s="2" t="s">
        <v>16</v>
      </c>
      <c r="I16" s="37" t="s">
        <v>66</v>
      </c>
      <c r="J16" s="38">
        <v>45051</v>
      </c>
      <c r="K16" s="23">
        <v>181</v>
      </c>
      <c r="L16" s="18">
        <v>45232</v>
      </c>
      <c r="M16" s="44"/>
    </row>
    <row r="17" spans="1:13" ht="24" x14ac:dyDescent="0.15">
      <c r="A17" s="31" t="s">
        <v>31</v>
      </c>
      <c r="B17" s="33" t="s">
        <v>32</v>
      </c>
      <c r="C17" s="25" t="s">
        <v>14</v>
      </c>
      <c r="D17" s="12">
        <v>20000</v>
      </c>
      <c r="E17" s="25" t="s">
        <v>15</v>
      </c>
      <c r="F17" s="30">
        <v>3.7999999999999999E-2</v>
      </c>
      <c r="G17" s="14">
        <v>1</v>
      </c>
      <c r="H17" s="2" t="s">
        <v>16</v>
      </c>
      <c r="I17" s="37" t="s">
        <v>52</v>
      </c>
      <c r="J17" s="38">
        <v>45051</v>
      </c>
      <c r="K17" s="23">
        <v>270</v>
      </c>
      <c r="L17" s="18">
        <v>45321</v>
      </c>
      <c r="M17" s="44"/>
    </row>
    <row r="18" spans="1:13" ht="24" x14ac:dyDescent="0.15">
      <c r="A18" s="31" t="s">
        <v>33</v>
      </c>
      <c r="B18" s="33" t="s">
        <v>34</v>
      </c>
      <c r="C18" s="25" t="s">
        <v>14</v>
      </c>
      <c r="D18" s="12">
        <v>20000</v>
      </c>
      <c r="E18" s="25" t="s">
        <v>15</v>
      </c>
      <c r="F18" s="30">
        <v>3.8199999999999998E-2</v>
      </c>
      <c r="G18" s="14">
        <v>1</v>
      </c>
      <c r="H18" s="2" t="s">
        <v>16</v>
      </c>
      <c r="I18" s="19" t="s">
        <v>66</v>
      </c>
      <c r="J18" s="20">
        <v>45051</v>
      </c>
      <c r="K18" s="23">
        <v>361</v>
      </c>
      <c r="L18" s="18">
        <v>45412</v>
      </c>
      <c r="M18" s="44"/>
    </row>
    <row r="19" spans="1:13" ht="24" x14ac:dyDescent="0.15">
      <c r="A19" s="29" t="s">
        <v>35</v>
      </c>
      <c r="B19" s="33" t="s">
        <v>36</v>
      </c>
      <c r="C19" s="25" t="s">
        <v>14</v>
      </c>
      <c r="D19" s="12">
        <v>2000</v>
      </c>
      <c r="E19" s="25" t="s">
        <v>15</v>
      </c>
      <c r="F19" s="13">
        <v>3.9E-2</v>
      </c>
      <c r="G19" s="32">
        <v>10</v>
      </c>
      <c r="H19" s="34" t="s">
        <v>37</v>
      </c>
      <c r="I19" s="37" t="s">
        <v>52</v>
      </c>
      <c r="J19" s="38">
        <v>45051</v>
      </c>
      <c r="K19" s="23">
        <v>361</v>
      </c>
      <c r="L19" s="18">
        <v>45412</v>
      </c>
      <c r="M19" s="44"/>
    </row>
    <row r="20" spans="1:13" ht="24" x14ac:dyDescent="0.15">
      <c r="A20" s="29" t="s">
        <v>38</v>
      </c>
      <c r="B20" s="33" t="s">
        <v>39</v>
      </c>
      <c r="C20" s="25" t="s">
        <v>14</v>
      </c>
      <c r="D20" s="12">
        <v>3000</v>
      </c>
      <c r="E20" s="25" t="s">
        <v>15</v>
      </c>
      <c r="F20" s="13">
        <v>3.95E-2</v>
      </c>
      <c r="G20" s="32">
        <v>10</v>
      </c>
      <c r="H20" s="34" t="s">
        <v>37</v>
      </c>
      <c r="I20" s="19" t="s">
        <v>66</v>
      </c>
      <c r="J20" s="20">
        <v>45051</v>
      </c>
      <c r="K20" s="23">
        <v>538</v>
      </c>
      <c r="L20" s="18">
        <v>45589</v>
      </c>
      <c r="M20" s="44"/>
    </row>
    <row r="21" spans="1:13" ht="24" x14ac:dyDescent="0.15">
      <c r="A21" s="29" t="s">
        <v>40</v>
      </c>
      <c r="B21" s="33" t="s">
        <v>41</v>
      </c>
      <c r="C21" s="25" t="s">
        <v>14</v>
      </c>
      <c r="D21" s="12">
        <v>2000</v>
      </c>
      <c r="E21" s="25" t="s">
        <v>15</v>
      </c>
      <c r="F21" s="13">
        <v>0.04</v>
      </c>
      <c r="G21" s="32">
        <v>10</v>
      </c>
      <c r="H21" s="34" t="s">
        <v>37</v>
      </c>
      <c r="I21" s="19" t="s">
        <v>66</v>
      </c>
      <c r="J21" s="20">
        <v>45051</v>
      </c>
      <c r="K21" s="23">
        <v>725</v>
      </c>
      <c r="L21" s="18">
        <v>45776</v>
      </c>
      <c r="M21" s="45"/>
    </row>
    <row r="23" spans="1:13" ht="24" x14ac:dyDescent="0.15">
      <c r="A23" s="1" t="s">
        <v>1</v>
      </c>
      <c r="B23" s="1" t="s">
        <v>2</v>
      </c>
      <c r="C23" s="1" t="s">
        <v>3</v>
      </c>
      <c r="D23" s="3" t="s">
        <v>4</v>
      </c>
      <c r="E23" s="1" t="s">
        <v>5</v>
      </c>
      <c r="F23" s="1" t="s">
        <v>25</v>
      </c>
      <c r="G23" s="1" t="s">
        <v>7</v>
      </c>
      <c r="H23" s="1" t="s">
        <v>8</v>
      </c>
      <c r="I23" s="1" t="s">
        <v>46</v>
      </c>
      <c r="J23" s="1" t="s">
        <v>47</v>
      </c>
      <c r="K23" s="1" t="s">
        <v>26</v>
      </c>
      <c r="L23" s="1" t="s">
        <v>42</v>
      </c>
      <c r="M23" s="1" t="s">
        <v>13</v>
      </c>
    </row>
    <row r="24" spans="1:13" ht="24" x14ac:dyDescent="0.15">
      <c r="A24" s="29" t="s">
        <v>43</v>
      </c>
      <c r="B24" s="33" t="s">
        <v>44</v>
      </c>
      <c r="C24" s="25" t="s">
        <v>45</v>
      </c>
      <c r="D24" s="12">
        <v>2000</v>
      </c>
      <c r="E24" s="25" t="s">
        <v>15</v>
      </c>
      <c r="F24" s="13">
        <v>3.3000000000000002E-2</v>
      </c>
      <c r="G24" s="32">
        <v>100</v>
      </c>
      <c r="H24" s="2" t="s">
        <v>16</v>
      </c>
      <c r="I24" s="19" t="str">
        <f>I14</f>
        <v>2023年4月27日-2023年5月4日</v>
      </c>
      <c r="J24" s="19">
        <f>J14</f>
        <v>45051</v>
      </c>
      <c r="K24" s="23">
        <v>90</v>
      </c>
      <c r="L24" s="18">
        <f>J24+K24</f>
        <v>45141</v>
      </c>
      <c r="M24" s="36" t="s">
        <v>18</v>
      </c>
    </row>
  </sheetData>
  <mergeCells count="4">
    <mergeCell ref="A2:M2"/>
    <mergeCell ref="A12:M12"/>
    <mergeCell ref="M7:M10"/>
    <mergeCell ref="M14:M21"/>
  </mergeCells>
  <phoneticPr fontId="12" type="noConversion"/>
  <conditionalFormatting sqref="L13">
    <cfRule type="cellIs" dxfId="1" priority="2" stopIfTrue="1" operator="between">
      <formula>#REF!</formula>
      <formula>#REF!</formula>
    </cfRule>
  </conditionalFormatting>
  <conditionalFormatting sqref="L23">
    <cfRule type="cellIs" dxfId="0" priority="1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2023-04-19T10:35:59Z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