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刪除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L21" i="1" s="1"/>
  <c r="I21" i="1"/>
</calcChain>
</file>

<file path=xl/sharedStrings.xml><?xml version="1.0" encoding="utf-8"?>
<sst xmlns="http://schemas.openxmlformats.org/spreadsheetml/2006/main" count="127" uniqueCount="59">
  <si>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</si>
  <si>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</si>
  <si>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</si>
  <si>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</si>
  <si>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</si>
  <si>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</si>
  <si>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</si>
  <si>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</si>
  <si>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</si>
  <si>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</si>
  <si>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</si>
  <si>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</si>
  <si>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</si>
  <si>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</si>
  <si>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</si>
  <si>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</si>
  <si>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</si>
  <si>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</si>
  <si>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</si>
  <si>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</si>
  <si>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</si>
  <si>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</si>
  <si>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</si>
  <si>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</si>
  <si>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</si>
  <si>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</si>
  <si>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</si>
  <si>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</si>
  <si>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</si>
  <si>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</si>
  <si>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</si>
  <si>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</si>
  <si>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</si>
  <si>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</si>
  <si>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</si>
  <si>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</si>
  <si>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</si>
  <si>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</si>
  <si>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每3个月开放一次</t>
  </si>
  <si>
    <t>每6个月开放一次</t>
  </si>
  <si>
    <t>每9个月开放一次</t>
  </si>
  <si>
    <t>每12个月开放一次</t>
  </si>
  <si>
    <t>“汇福”安享盈定期开放式（2M）净值型理财产品18期</t>
  </si>
  <si>
    <t>000610012020018</t>
  </si>
  <si>
    <t>2023年7月18日-2023年7月24日</t>
  </si>
  <si>
    <t>“汇福”安享盈定期开放式（3M）净值型理财产品02期</t>
  </si>
  <si>
    <t>000610012030002</t>
  </si>
  <si>
    <t>“汇福”安享盈定期开放式（6M）净值型理财产品11期</t>
  </si>
  <si>
    <t>000610012060011</t>
  </si>
  <si>
    <t>“汇福”安享盈定期开放式（9M）净值型理财产品23期</t>
  </si>
  <si>
    <t>000610012090023</t>
  </si>
  <si>
    <t>“汇福”安享盈定期开放式（12M）净值型理财产品41期</t>
  </si>
  <si>
    <t>000610013010041</t>
  </si>
  <si>
    <t>2023年9月19日-2023年9月25日</t>
  </si>
  <si>
    <t>2023年10月24日-2023年10月30日</t>
  </si>
  <si>
    <t>2024年1月16日-2024年1月22日</t>
  </si>
  <si>
    <t>2024年4月16日-2024年4月22日</t>
  </si>
  <si>
    <t>2024年7月16日-2024年7月22日</t>
  </si>
  <si>
    <t>2023年7月20日-2023年7月26日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</si>
</sst>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55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4" xfId="15" applyFont="1" applyBorder="1" applyAlignment="1">
      <alignment horizontal="center" vertical="center" wrapText="1"/>
    </xf>
    <xf numFmtId="31" fontId="8" fillId="0" borderId="4" xfId="1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abSelected="1" workbookViewId="0">
      <selection activeCell="I26" sqref="I25:I26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4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4" t="s">
        <v>42</v>
      </c>
      <c r="B4" s="24" t="s">
        <v>43</v>
      </c>
      <c r="C4" s="25" t="s">
        <v>14</v>
      </c>
      <c r="D4" s="26">
        <v>6000</v>
      </c>
      <c r="E4" s="25" t="s">
        <v>15</v>
      </c>
      <c r="F4" s="27">
        <v>3.5799999999999998E-2</v>
      </c>
      <c r="G4" s="26">
        <v>1</v>
      </c>
      <c r="H4" s="25" t="s">
        <v>16</v>
      </c>
      <c r="I4" s="25" t="s">
        <v>44</v>
      </c>
      <c r="J4" s="28">
        <v>45132</v>
      </c>
      <c r="K4" s="4" t="s">
        <v>17</v>
      </c>
      <c r="L4" s="25" t="s">
        <v>53</v>
      </c>
      <c r="M4" s="36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4" t="s">
        <v>45</v>
      </c>
      <c r="B7" s="24" t="s">
        <v>46</v>
      </c>
      <c r="C7" s="25" t="s">
        <v>14</v>
      </c>
      <c r="D7" s="26">
        <v>0</v>
      </c>
      <c r="E7" s="25" t="s">
        <v>15</v>
      </c>
      <c r="F7" s="27">
        <v>3.5999999999999997E-2</v>
      </c>
      <c r="G7" s="26">
        <v>1</v>
      </c>
      <c r="H7" s="11" t="s">
        <v>16</v>
      </c>
      <c r="I7" s="21" t="s">
        <v>44</v>
      </c>
      <c r="J7" s="22">
        <v>45132</v>
      </c>
      <c r="K7" s="4" t="s">
        <v>38</v>
      </c>
      <c r="L7" s="25" t="s">
        <v>54</v>
      </c>
      <c r="M7" s="52" t="s">
        <v>19</v>
      </c>
    </row>
    <row r="8" spans="1:13" ht="24" x14ac:dyDescent="0.15">
      <c r="A8" s="24" t="s">
        <v>47</v>
      </c>
      <c r="B8" s="24" t="s">
        <v>48</v>
      </c>
      <c r="C8" s="25" t="s">
        <v>14</v>
      </c>
      <c r="D8" s="26">
        <v>0</v>
      </c>
      <c r="E8" s="25" t="s">
        <v>15</v>
      </c>
      <c r="F8" s="27">
        <v>3.6200000000000003E-2</v>
      </c>
      <c r="G8" s="26">
        <v>1</v>
      </c>
      <c r="H8" s="11" t="s">
        <v>16</v>
      </c>
      <c r="I8" s="21" t="s">
        <v>44</v>
      </c>
      <c r="J8" s="22">
        <v>45132</v>
      </c>
      <c r="K8" s="4" t="s">
        <v>39</v>
      </c>
      <c r="L8" s="25" t="s">
        <v>55</v>
      </c>
      <c r="M8" s="52"/>
    </row>
    <row r="9" spans="1:13" ht="24" x14ac:dyDescent="0.15">
      <c r="A9" s="24" t="s">
        <v>49</v>
      </c>
      <c r="B9" s="24" t="s">
        <v>50</v>
      </c>
      <c r="C9" s="25" t="s">
        <v>14</v>
      </c>
      <c r="D9" s="26">
        <v>0</v>
      </c>
      <c r="E9" s="25" t="s">
        <v>15</v>
      </c>
      <c r="F9" s="27">
        <v>3.6499999999999998E-2</v>
      </c>
      <c r="G9" s="26">
        <v>1</v>
      </c>
      <c r="H9" s="11" t="s">
        <v>16</v>
      </c>
      <c r="I9" s="21" t="s">
        <v>44</v>
      </c>
      <c r="J9" s="22">
        <v>45132</v>
      </c>
      <c r="K9" s="4" t="s">
        <v>40</v>
      </c>
      <c r="L9" s="25" t="s">
        <v>56</v>
      </c>
      <c r="M9" s="52"/>
    </row>
    <row r="10" spans="1:13" ht="24" x14ac:dyDescent="0.15">
      <c r="A10" s="24" t="s">
        <v>51</v>
      </c>
      <c r="B10" s="24" t="s">
        <v>52</v>
      </c>
      <c r="C10" s="25" t="s">
        <v>14</v>
      </c>
      <c r="D10" s="26">
        <v>0</v>
      </c>
      <c r="E10" s="25" t="s">
        <v>15</v>
      </c>
      <c r="F10" s="27">
        <v>3.6700000000000003E-2</v>
      </c>
      <c r="G10" s="26">
        <v>1</v>
      </c>
      <c r="H10" s="11" t="s">
        <v>16</v>
      </c>
      <c r="I10" s="21" t="s">
        <v>44</v>
      </c>
      <c r="J10" s="22">
        <v>45132</v>
      </c>
      <c r="K10" s="4" t="s">
        <v>41</v>
      </c>
      <c r="L10" s="25" t="s">
        <v>57</v>
      </c>
      <c r="M10" s="52"/>
    </row>
    <row r="12" spans="1:13" ht="14.25" x14ac:dyDescent="0.15">
      <c r="A12" s="49" t="s">
        <v>20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27" customHeight="1" x14ac:dyDescent="0.15">
      <c r="A13" s="1" t="s">
        <v>1</v>
      </c>
      <c r="B13" s="1" t="s">
        <v>2</v>
      </c>
      <c r="C13" s="1" t="s">
        <v>3</v>
      </c>
      <c r="D13" s="3" t="s">
        <v>4</v>
      </c>
      <c r="E13" s="1" t="s">
        <v>5</v>
      </c>
      <c r="F13" s="1" t="s">
        <v>21</v>
      </c>
      <c r="G13" s="1" t="s">
        <v>7</v>
      </c>
      <c r="H13" s="1" t="s">
        <v>8</v>
      </c>
      <c r="I13" s="1" t="s">
        <v>36</v>
      </c>
      <c r="J13" s="1" t="s">
        <v>37</v>
      </c>
      <c r="K13" s="1" t="s">
        <v>22</v>
      </c>
      <c r="L13" s="1" t="s">
        <v>32</v>
      </c>
      <c r="M13" s="1" t="s">
        <v>13</v>
      </c>
    </row>
    <row r="14" spans="1:13" ht="24" x14ac:dyDescent="0.15">
      <c r="A14" s="29" t="s">
        <v>23</v>
      </c>
      <c r="B14" s="33" t="s">
        <v>24</v>
      </c>
      <c r="C14" s="25" t="s">
        <v>14</v>
      </c>
      <c r="D14" s="12">
        <v>4000</v>
      </c>
      <c r="E14" s="25" t="s">
        <v>15</v>
      </c>
      <c r="F14" s="30">
        <v>3.5999999999999997E-2</v>
      </c>
      <c r="G14" s="14">
        <v>1</v>
      </c>
      <c r="H14" s="2" t="s">
        <v>16</v>
      </c>
      <c r="I14" s="35" t="s">
        <v>58</v>
      </c>
      <c r="J14" s="28">
        <v>45134</v>
      </c>
      <c r="K14" s="23">
        <v>91</v>
      </c>
      <c r="L14" s="18">
        <v>45225</v>
      </c>
      <c r="M14" s="53" t="s">
        <v>18</v>
      </c>
    </row>
    <row r="15" spans="1:13" ht="24" x14ac:dyDescent="0.15">
      <c r="A15" s="31" t="s">
        <v>25</v>
      </c>
      <c r="B15" s="33" t="s">
        <v>26</v>
      </c>
      <c r="C15" s="25" t="s">
        <v>14</v>
      </c>
      <c r="D15" s="12">
        <v>4000</v>
      </c>
      <c r="E15" s="25" t="s">
        <v>15</v>
      </c>
      <c r="F15" s="30">
        <v>3.6499999999999998E-2</v>
      </c>
      <c r="G15" s="14">
        <v>1</v>
      </c>
      <c r="H15" s="2" t="s">
        <v>16</v>
      </c>
      <c r="I15" s="37" t="s">
        <v>44</v>
      </c>
      <c r="J15" s="38">
        <v>45132</v>
      </c>
      <c r="K15" s="23">
        <v>273</v>
      </c>
      <c r="L15" s="18">
        <v>45405</v>
      </c>
      <c r="M15" s="54"/>
    </row>
    <row r="16" spans="1:13" ht="24" x14ac:dyDescent="0.15">
      <c r="A16" s="31" t="s">
        <v>27</v>
      </c>
      <c r="B16" s="33" t="s">
        <v>28</v>
      </c>
      <c r="C16" s="25" t="s">
        <v>14</v>
      </c>
      <c r="D16" s="12">
        <v>6000</v>
      </c>
      <c r="E16" s="25" t="s">
        <v>15</v>
      </c>
      <c r="F16" s="30">
        <v>3.6700000000000003E-2</v>
      </c>
      <c r="G16" s="14">
        <v>1</v>
      </c>
      <c r="H16" s="2" t="s">
        <v>16</v>
      </c>
      <c r="I16" s="19" t="s">
        <v>58</v>
      </c>
      <c r="J16" s="20">
        <v>45134</v>
      </c>
      <c r="K16" s="23">
        <v>364</v>
      </c>
      <c r="L16" s="18">
        <v>45498</v>
      </c>
      <c r="M16" s="54"/>
    </row>
    <row r="17" spans="1:13" ht="24" x14ac:dyDescent="0.15">
      <c r="A17" s="29" t="s">
        <v>29</v>
      </c>
      <c r="B17" s="33" t="s">
        <v>30</v>
      </c>
      <c r="C17" s="25" t="s">
        <v>14</v>
      </c>
      <c r="D17" s="12">
        <v>1000</v>
      </c>
      <c r="E17" s="25" t="s">
        <v>15</v>
      </c>
      <c r="F17" s="13">
        <v>3.7199999999999997E-2</v>
      </c>
      <c r="G17" s="32">
        <v>10</v>
      </c>
      <c r="H17" s="34" t="s">
        <v>31</v>
      </c>
      <c r="I17" s="37" t="s">
        <v>44</v>
      </c>
      <c r="J17" s="38">
        <v>45132</v>
      </c>
      <c r="K17" s="23">
        <v>364</v>
      </c>
      <c r="L17" s="18">
        <v>45496</v>
      </c>
      <c r="M17" s="54"/>
    </row>
    <row r="19" spans="1:13" ht="15" customHeight="1" x14ac:dyDescent="0.15">
      <c r="A19" s="39"/>
      <c r="B19" s="41"/>
      <c r="C19" s="40"/>
      <c r="D19" s="8"/>
      <c r="E19" s="40"/>
      <c r="F19" s="42"/>
      <c r="G19" s="43"/>
      <c r="H19" s="44"/>
      <c r="I19" s="45"/>
      <c r="J19" s="46"/>
      <c r="K19" s="44"/>
      <c r="L19" s="47"/>
      <c r="M19" s="48"/>
    </row>
    <row r="20" spans="1:13" ht="24" x14ac:dyDescent="0.15">
      <c r="A20" s="1" t="s">
        <v>1</v>
      </c>
      <c r="B20" s="1" t="s">
        <v>2</v>
      </c>
      <c r="C20" s="1" t="s">
        <v>3</v>
      </c>
      <c r="D20" s="3" t="s">
        <v>4</v>
      </c>
      <c r="E20" s="1" t="s">
        <v>5</v>
      </c>
      <c r="F20" s="1" t="s">
        <v>21</v>
      </c>
      <c r="G20" s="1" t="s">
        <v>7</v>
      </c>
      <c r="H20" s="1" t="s">
        <v>8</v>
      </c>
      <c r="I20" s="1" t="s">
        <v>36</v>
      </c>
      <c r="J20" s="1" t="s">
        <v>37</v>
      </c>
      <c r="K20" s="1" t="s">
        <v>22</v>
      </c>
      <c r="L20" s="1" t="s">
        <v>32</v>
      </c>
      <c r="M20" s="1" t="s">
        <v>13</v>
      </c>
    </row>
    <row r="21" spans="1:13" ht="24" x14ac:dyDescent="0.15">
      <c r="A21" s="29" t="s">
        <v>33</v>
      </c>
      <c r="B21" s="33" t="s">
        <v>34</v>
      </c>
      <c r="C21" s="25" t="s">
        <v>35</v>
      </c>
      <c r="D21" s="12">
        <v>2000</v>
      </c>
      <c r="E21" s="25" t="s">
        <v>15</v>
      </c>
      <c r="F21" s="13">
        <v>0.03</v>
      </c>
      <c r="G21" s="32">
        <v>100</v>
      </c>
      <c r="H21" s="2" t="s">
        <v>16</v>
      </c>
      <c r="I21" s="19" t="str">
        <f>I14</f>
        <v>2023年7月20日-2023年7月26日</v>
      </c>
      <c r="J21" s="19">
        <f>J14</f>
        <v>45134</v>
      </c>
      <c r="K21" s="23">
        <v>91</v>
      </c>
      <c r="L21" s="18">
        <f>J21+K21</f>
        <v>45225</v>
      </c>
      <c r="M21" s="36" t="s">
        <v>18</v>
      </c>
    </row>
  </sheetData>
  <mergeCells count="4">
    <mergeCell ref="A2:M2"/>
    <mergeCell ref="A12:M12"/>
    <mergeCell ref="M7:M10"/>
    <mergeCell ref="M14:M17"/>
  </mergeCells>
  <phoneticPr fontId="12" type="noConversion"/>
  <conditionalFormatting sqref="L13">
    <cfRule type="cellIs" dxfId="1" priority="3" stopIfTrue="1" operator="between">
      <formula>#REF!</formula>
      <formula>#REF!</formula>
    </cfRule>
  </conditionalFormatting>
  <conditionalFormatting sqref="L20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微软用户</cp:lastModifiedBy>
  <cp:lastPrinted>2016-04-13T02:04:00Z</cp:lastPrinted>
  <dcterms:created xsi:type="dcterms:W3CDTF">2015-12-21T10:03:00Z</dcterms:created>
  <dcterms:modified xsi:type="dcterms:W3CDTF">2023-07-17T09:15:28Z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