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4.每期简介\理财产品简介0530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L29" i="1" l="1"/>
</calcChain>
</file>

<file path=xl/sharedStrings.xml><?xml version="1.0" encoding="utf-8"?>
<sst xmlns="http://schemas.openxmlformats.org/spreadsheetml/2006/main" count="176" uniqueCount="72">
  <si>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</si>
  <si>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</si>
  <si>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</si>
  <si>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</si>
  <si>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</si>
  <si>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</si>
  <si>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</si>
  <si>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</si>
  <si>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</si>
  <si>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</si>
  <si>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</si>
  <si>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</si>
  <si>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</si>
  <si>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</si>
  <si>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</si>
  <si>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</si>
  <si>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</si>
  <si>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</si>
  <si>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</si>
  <si>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</si>
  <si>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</si>
  <si>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</si>
  <si>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</si>
  <si>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</si>
  <si>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</si>
  <si>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</si>
  <si>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</si>
  <si>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</si>
  <si>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</si>
  <si>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</si>
  <si>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</si>
  <si>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</si>
  <si>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</si>
  <si>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</si>
  <si>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</si>
  <si>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</si>
  <si>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</si>
  <si>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</si>
  <si>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</si>
  <si>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</si>
  <si>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</si>
  <si>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</si>
  <si>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</si>
  <si>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</si>
  <si>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</si>
  <si>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</si>
  <si>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“汇福”安享盈定期开放式（2M）净值型理财产品19期</t>
  </si>
  <si>
    <t>000610012020019</t>
  </si>
  <si>
    <t>2023年5月23日-2023年5月29日</t>
  </si>
  <si>
    <t>“汇福”安享盈定期开放式（3M）净值型理财产品15期</t>
  </si>
  <si>
    <t>000610012030015</t>
  </si>
  <si>
    <t>“汇福”安享盈定期开放式（6M）净值型理财产品03期</t>
  </si>
  <si>
    <t>000610012060003</t>
  </si>
  <si>
    <t>“汇福”安享盈定期开放式（9M）净值型理财产品15期</t>
  </si>
  <si>
    <t>000610012090015</t>
  </si>
  <si>
    <t>“汇福”安享盈定期开放式（12M）净值型理财产品33期</t>
  </si>
  <si>
    <t>000610013010033</t>
  </si>
  <si>
    <t>2023年5月25日-2023年5月31日</t>
  </si>
  <si>
    <t>2023年7月25日-2023年7月31日</t>
    <phoneticPr fontId="12" type="noConversion"/>
  </si>
  <si>
    <t>2023年8月22日-2023年8月28日</t>
    <phoneticPr fontId="12" type="noConversion"/>
  </si>
  <si>
    <t>2023年11月21日-2023年11月27日</t>
    <phoneticPr fontId="12" type="noConversion"/>
  </si>
  <si>
    <t>2024年2月20日-2024年2月26日</t>
    <phoneticPr fontId="12" type="noConversion"/>
  </si>
  <si>
    <t>2024年5月21日-2024年5月27日</t>
    <phoneticPr fontId="12" type="noConversion"/>
  </si>
  <si>
    <t>“汇福”安享盈定期开放式3M净值型理财（新客专享）</t>
    <phoneticPr fontId="12" type="noConversion"/>
  </si>
  <si>
    <t>000610012030067</t>
  </si>
  <si>
    <t>“汇福”安享盈定期开放式12M净值型理财（最短持有期）</t>
    <phoneticPr fontId="12" type="noConversion"/>
  </si>
  <si>
    <t>000610013010071</t>
  </si>
  <si>
    <t>无固定期限</t>
    <phoneticPr fontId="12" type="noConversion"/>
  </si>
  <si>
    <t>定期开放式净值型产品（最短持有期）</t>
    <phoneticPr fontId="12" type="noConversion"/>
  </si>
  <si>
    <t>最短持有期</t>
    <phoneticPr fontId="12" type="noConversion"/>
  </si>
  <si>
    <r>
      <t>3</t>
    </r>
    <r>
      <rPr>
        <sz val="11"/>
        <color theme="1"/>
        <rFont val="宋体"/>
        <family val="3"/>
        <charset val="134"/>
        <scheme val="minor"/>
      </rPr>
      <t>64个自然日</t>
    </r>
    <phoneticPr fontId="12" type="noConversion"/>
  </si>
  <si>
    <t>产品进入开放期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</si>
</sst>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topLeftCell="A7" workbookViewId="0">
      <selection activeCell="I20" sqref="I20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46</v>
      </c>
      <c r="B4" s="24" t="s">
        <v>47</v>
      </c>
      <c r="C4" s="25" t="s">
        <v>14</v>
      </c>
      <c r="D4" s="26">
        <v>8000</v>
      </c>
      <c r="E4" s="25" t="s">
        <v>15</v>
      </c>
      <c r="F4" s="27">
        <v>3.6700000000000003E-2</v>
      </c>
      <c r="G4" s="26">
        <v>1</v>
      </c>
      <c r="H4" s="25" t="s">
        <v>16</v>
      </c>
      <c r="I4" s="25" t="s">
        <v>48</v>
      </c>
      <c r="J4" s="28">
        <v>45076</v>
      </c>
      <c r="K4" s="4" t="s">
        <v>17</v>
      </c>
      <c r="L4" s="25" t="s">
        <v>58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49</v>
      </c>
      <c r="B7" s="24" t="s">
        <v>50</v>
      </c>
      <c r="C7" s="25" t="s">
        <v>14</v>
      </c>
      <c r="D7" s="26">
        <v>0</v>
      </c>
      <c r="E7" s="25" t="s">
        <v>15</v>
      </c>
      <c r="F7" s="27">
        <v>3.6900000000000002E-2</v>
      </c>
      <c r="G7" s="26">
        <v>1</v>
      </c>
      <c r="H7" s="11" t="s">
        <v>16</v>
      </c>
      <c r="I7" s="21" t="s">
        <v>48</v>
      </c>
      <c r="J7" s="22">
        <v>45076</v>
      </c>
      <c r="K7" s="4">
        <v>91</v>
      </c>
      <c r="L7" s="25" t="s">
        <v>59</v>
      </c>
      <c r="M7" s="52" t="s">
        <v>19</v>
      </c>
    </row>
    <row r="8" spans="1:13" ht="24" x14ac:dyDescent="0.15">
      <c r="A8" s="24" t="s">
        <v>51</v>
      </c>
      <c r="B8" s="24" t="s">
        <v>52</v>
      </c>
      <c r="C8" s="25" t="s">
        <v>14</v>
      </c>
      <c r="D8" s="26">
        <v>0</v>
      </c>
      <c r="E8" s="25" t="s">
        <v>15</v>
      </c>
      <c r="F8" s="27">
        <v>3.7199999999999997E-2</v>
      </c>
      <c r="G8" s="26">
        <v>1</v>
      </c>
      <c r="H8" s="11" t="s">
        <v>16</v>
      </c>
      <c r="I8" s="21" t="s">
        <v>48</v>
      </c>
      <c r="J8" s="22">
        <v>45076</v>
      </c>
      <c r="K8" s="4">
        <v>182</v>
      </c>
      <c r="L8" s="25" t="s">
        <v>60</v>
      </c>
      <c r="M8" s="52"/>
    </row>
    <row r="9" spans="1:13" ht="24" x14ac:dyDescent="0.15">
      <c r="A9" s="24" t="s">
        <v>53</v>
      </c>
      <c r="B9" s="24" t="s">
        <v>54</v>
      </c>
      <c r="C9" s="25" t="s">
        <v>14</v>
      </c>
      <c r="D9" s="26">
        <v>0</v>
      </c>
      <c r="E9" s="25" t="s">
        <v>15</v>
      </c>
      <c r="F9" s="27">
        <v>3.7499999999999999E-2</v>
      </c>
      <c r="G9" s="26">
        <v>1</v>
      </c>
      <c r="H9" s="11" t="s">
        <v>16</v>
      </c>
      <c r="I9" s="21" t="s">
        <v>48</v>
      </c>
      <c r="J9" s="22">
        <v>45076</v>
      </c>
      <c r="K9" s="4">
        <v>273</v>
      </c>
      <c r="L9" s="25" t="s">
        <v>61</v>
      </c>
      <c r="M9" s="52"/>
    </row>
    <row r="10" spans="1:13" ht="24" x14ac:dyDescent="0.15">
      <c r="A10" s="24" t="s">
        <v>55</v>
      </c>
      <c r="B10" s="24" t="s">
        <v>56</v>
      </c>
      <c r="C10" s="25" t="s">
        <v>14</v>
      </c>
      <c r="D10" s="26">
        <v>0</v>
      </c>
      <c r="E10" s="25" t="s">
        <v>15</v>
      </c>
      <c r="F10" s="27">
        <v>3.78E-2</v>
      </c>
      <c r="G10" s="26">
        <v>1</v>
      </c>
      <c r="H10" s="11" t="s">
        <v>16</v>
      </c>
      <c r="I10" s="21" t="s">
        <v>48</v>
      </c>
      <c r="J10" s="22">
        <v>45076</v>
      </c>
      <c r="K10" s="4">
        <v>364</v>
      </c>
      <c r="L10" s="25" t="s">
        <v>62</v>
      </c>
      <c r="M10" s="52"/>
    </row>
    <row r="12" spans="1:13" ht="14.25" x14ac:dyDescent="0.15">
      <c r="A12" s="49" t="s">
        <v>20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3.6900000000000002E-2</v>
      </c>
      <c r="G14" s="14">
        <v>1</v>
      </c>
      <c r="H14" s="2" t="s">
        <v>16</v>
      </c>
      <c r="I14" s="35" t="s">
        <v>57</v>
      </c>
      <c r="J14" s="28">
        <v>45078</v>
      </c>
      <c r="K14" s="23">
        <v>91</v>
      </c>
      <c r="L14" s="18">
        <v>45169</v>
      </c>
      <c r="M14" s="53" t="s">
        <v>18</v>
      </c>
    </row>
    <row r="15" spans="1:13" s="61" customFormat="1" ht="24" x14ac:dyDescent="0.15">
      <c r="A15" s="56" t="s">
        <v>63</v>
      </c>
      <c r="B15" s="56" t="s">
        <v>64</v>
      </c>
      <c r="C15" s="57" t="s">
        <v>14</v>
      </c>
      <c r="D15" s="58">
        <v>5000</v>
      </c>
      <c r="E15" s="57" t="s">
        <v>15</v>
      </c>
      <c r="F15" s="59">
        <v>3.7499999999999999E-2</v>
      </c>
      <c r="G15" s="58">
        <v>1</v>
      </c>
      <c r="H15" s="57" t="s">
        <v>16</v>
      </c>
      <c r="I15" s="57" t="s">
        <v>48</v>
      </c>
      <c r="J15" s="28">
        <v>45076</v>
      </c>
      <c r="K15" s="57">
        <v>91</v>
      </c>
      <c r="L15" s="60">
        <v>45167</v>
      </c>
      <c r="M15" s="54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3.7199999999999997E-2</v>
      </c>
      <c r="G16" s="14">
        <v>1</v>
      </c>
      <c r="H16" s="2" t="s">
        <v>16</v>
      </c>
      <c r="I16" s="37" t="s">
        <v>48</v>
      </c>
      <c r="J16" s="38">
        <v>45076</v>
      </c>
      <c r="K16" s="23">
        <v>182</v>
      </c>
      <c r="L16" s="18">
        <v>45258</v>
      </c>
      <c r="M16" s="54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3.7499999999999999E-2</v>
      </c>
      <c r="G17" s="14">
        <v>1</v>
      </c>
      <c r="H17" s="2" t="s">
        <v>16</v>
      </c>
      <c r="I17" s="37" t="s">
        <v>57</v>
      </c>
      <c r="J17" s="38">
        <v>45078</v>
      </c>
      <c r="K17" s="23">
        <v>182</v>
      </c>
      <c r="L17" s="18">
        <v>45260</v>
      </c>
      <c r="M17" s="54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8000</v>
      </c>
      <c r="E18" s="25" t="s">
        <v>15</v>
      </c>
      <c r="F18" s="30">
        <v>3.7499999999999999E-2</v>
      </c>
      <c r="G18" s="14">
        <v>1</v>
      </c>
      <c r="H18" s="2" t="s">
        <v>16</v>
      </c>
      <c r="I18" s="37" t="s">
        <v>48</v>
      </c>
      <c r="J18" s="38">
        <v>45076</v>
      </c>
      <c r="K18" s="23">
        <v>273</v>
      </c>
      <c r="L18" s="18">
        <v>45349</v>
      </c>
      <c r="M18" s="54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3.78E-2</v>
      </c>
      <c r="G19" s="14">
        <v>1</v>
      </c>
      <c r="H19" s="2" t="s">
        <v>16</v>
      </c>
      <c r="I19" s="19" t="s">
        <v>57</v>
      </c>
      <c r="J19" s="20">
        <v>45078</v>
      </c>
      <c r="K19" s="23">
        <v>364</v>
      </c>
      <c r="L19" s="18">
        <v>45442</v>
      </c>
      <c r="M19" s="54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3.8199999999999998E-2</v>
      </c>
      <c r="G20" s="32">
        <v>10</v>
      </c>
      <c r="H20" s="34" t="s">
        <v>33</v>
      </c>
      <c r="I20" s="37" t="s">
        <v>48</v>
      </c>
      <c r="J20" s="38">
        <v>45076</v>
      </c>
      <c r="K20" s="23">
        <v>364</v>
      </c>
      <c r="L20" s="18">
        <v>45440</v>
      </c>
      <c r="M20" s="54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3.85E-2</v>
      </c>
      <c r="G21" s="32">
        <v>10</v>
      </c>
      <c r="H21" s="34" t="s">
        <v>33</v>
      </c>
      <c r="I21" s="19" t="s">
        <v>57</v>
      </c>
      <c r="J21" s="20">
        <v>45078</v>
      </c>
      <c r="K21" s="23">
        <v>539</v>
      </c>
      <c r="L21" s="18">
        <v>45617</v>
      </c>
      <c r="M21" s="54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3.9E-2</v>
      </c>
      <c r="G22" s="32">
        <v>10</v>
      </c>
      <c r="H22" s="34" t="s">
        <v>33</v>
      </c>
      <c r="I22" s="19" t="s">
        <v>57</v>
      </c>
      <c r="J22" s="20">
        <v>45078</v>
      </c>
      <c r="K22" s="23">
        <v>728</v>
      </c>
      <c r="L22" s="18">
        <v>45806</v>
      </c>
      <c r="M22" s="55"/>
    </row>
    <row r="24" spans="1:13" ht="14.25" x14ac:dyDescent="0.15">
      <c r="A24" s="49" t="s">
        <v>68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69</v>
      </c>
      <c r="M25" s="1" t="s">
        <v>13</v>
      </c>
    </row>
    <row r="26" spans="1:13" s="61" customFormat="1" ht="25.5" customHeight="1" x14ac:dyDescent="0.15">
      <c r="A26" s="56" t="s">
        <v>65</v>
      </c>
      <c r="B26" s="62" t="s">
        <v>66</v>
      </c>
      <c r="C26" s="57" t="s">
        <v>14</v>
      </c>
      <c r="D26" s="12">
        <v>5000</v>
      </c>
      <c r="E26" s="57" t="s">
        <v>15</v>
      </c>
      <c r="F26" s="63">
        <v>3.85E-2</v>
      </c>
      <c r="G26" s="32">
        <v>50</v>
      </c>
      <c r="H26" s="34" t="s">
        <v>16</v>
      </c>
      <c r="I26" s="64" t="s">
        <v>48</v>
      </c>
      <c r="J26" s="65">
        <v>45076</v>
      </c>
      <c r="K26" s="34" t="s">
        <v>67</v>
      </c>
      <c r="L26" s="34" t="s">
        <v>70</v>
      </c>
      <c r="M26" s="66" t="s">
        <v>71</v>
      </c>
    </row>
    <row r="27" spans="1:13" ht="25.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24" x14ac:dyDescent="0.15">
      <c r="A28" s="1" t="s">
        <v>1</v>
      </c>
      <c r="B28" s="1" t="s">
        <v>2</v>
      </c>
      <c r="C28" s="1" t="s">
        <v>3</v>
      </c>
      <c r="D28" s="3" t="s">
        <v>4</v>
      </c>
      <c r="E28" s="1" t="s">
        <v>5</v>
      </c>
      <c r="F28" s="1" t="s">
        <v>21</v>
      </c>
      <c r="G28" s="1" t="s">
        <v>7</v>
      </c>
      <c r="H28" s="1" t="s">
        <v>8</v>
      </c>
      <c r="I28" s="1" t="s">
        <v>42</v>
      </c>
      <c r="J28" s="1" t="s">
        <v>43</v>
      </c>
      <c r="K28" s="1" t="s">
        <v>22</v>
      </c>
      <c r="L28" s="1" t="s">
        <v>38</v>
      </c>
      <c r="M28" s="1" t="s">
        <v>13</v>
      </c>
    </row>
    <row r="29" spans="1:13" ht="24" x14ac:dyDescent="0.15">
      <c r="A29" s="29" t="s">
        <v>39</v>
      </c>
      <c r="B29" s="33" t="s">
        <v>40</v>
      </c>
      <c r="C29" s="25" t="s">
        <v>41</v>
      </c>
      <c r="D29" s="12">
        <v>2000</v>
      </c>
      <c r="E29" s="25" t="s">
        <v>15</v>
      </c>
      <c r="F29" s="13">
        <v>3.2000000000000001E-2</v>
      </c>
      <c r="G29" s="32">
        <v>100</v>
      </c>
      <c r="H29" s="2" t="s">
        <v>16</v>
      </c>
      <c r="I29" s="19" t="str">
        <f>I14</f>
        <v>2023年5月25日-2023年5月31日</v>
      </c>
      <c r="J29" s="19">
        <f>J14</f>
        <v>45078</v>
      </c>
      <c r="K29" s="23">
        <v>91</v>
      </c>
      <c r="L29" s="18">
        <f>J29+K29</f>
        <v>45169</v>
      </c>
      <c r="M29" s="36" t="s">
        <v>18</v>
      </c>
    </row>
  </sheetData>
  <mergeCells count="5">
    <mergeCell ref="A24:K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8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2023-05-18T02:04:19Z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